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Dwi R\P2KB\"/>
    </mc:Choice>
  </mc:AlternateContent>
  <xr:revisionPtr revIDLastSave="0" documentId="13_ncr:1_{962AD456-D7E5-417F-9EA4-9432E579FE01}" xr6:coauthVersionLast="45" xr6:coauthVersionMax="45" xr10:uidLastSave="{00000000-0000-0000-0000-000000000000}"/>
  <bookViews>
    <workbookView xWindow="-110" yWindow="-110" windowWidth="19420" windowHeight="10420" xr2:uid="{4C21EB23-7751-459A-8508-0BB090E9DE16}"/>
  </bookViews>
  <sheets>
    <sheet name="2020" sheetId="6" r:id="rId1"/>
    <sheet name="2019" sheetId="5" r:id="rId2"/>
    <sheet name="2018" sheetId="4" r:id="rId3"/>
    <sheet name="2017" sheetId="3" r:id="rId4"/>
    <sheet name="2016" sheetId="2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7" i="6" l="1"/>
  <c r="AB79" i="6"/>
  <c r="AB80" i="6"/>
  <c r="AB69" i="6"/>
  <c r="AB70" i="6"/>
  <c r="AB71" i="6"/>
  <c r="AB72" i="6"/>
  <c r="AB73" i="6"/>
  <c r="AB75" i="6"/>
  <c r="AB62" i="6"/>
  <c r="AB64" i="6"/>
  <c r="AB65" i="6"/>
  <c r="AB66" i="6"/>
  <c r="AB67" i="6"/>
  <c r="AB57" i="6"/>
  <c r="AB59" i="6"/>
  <c r="AB60" i="6"/>
  <c r="AB49" i="6"/>
  <c r="AB52" i="6"/>
  <c r="AB53" i="6"/>
  <c r="AB54" i="6"/>
  <c r="AB55" i="6"/>
  <c r="F45" i="6"/>
  <c r="F43" i="6"/>
  <c r="F41" i="6"/>
  <c r="F39" i="6"/>
  <c r="F37" i="6"/>
  <c r="F35" i="6"/>
  <c r="F33" i="6"/>
  <c r="F31" i="6"/>
  <c r="F30" i="6"/>
  <c r="F27" i="6"/>
  <c r="F25" i="6"/>
  <c r="F23" i="6"/>
  <c r="F22" i="6"/>
  <c r="F20" i="6"/>
  <c r="F18" i="6"/>
  <c r="P16" i="6"/>
  <c r="O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7" i="5"/>
  <c r="AB79" i="5"/>
  <c r="AB80" i="5"/>
  <c r="AB69" i="5"/>
  <c r="AB70" i="5"/>
  <c r="AB71" i="5"/>
  <c r="AB72" i="5"/>
  <c r="AB73" i="5"/>
  <c r="AB75" i="5"/>
  <c r="AB62" i="5"/>
  <c r="AB64" i="5"/>
  <c r="AB65" i="5"/>
  <c r="AB66" i="5"/>
  <c r="AB67" i="5"/>
  <c r="AB57" i="5"/>
  <c r="AB59" i="5"/>
  <c r="AB60" i="5"/>
  <c r="AB49" i="5"/>
  <c r="AB52" i="5"/>
  <c r="AB53" i="5"/>
  <c r="AB54" i="5"/>
  <c r="AB55" i="5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P16" i="5"/>
  <c r="O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7" i="4"/>
  <c r="AB79" i="4"/>
  <c r="AB80" i="4"/>
  <c r="AB69" i="4"/>
  <c r="AB70" i="4"/>
  <c r="AB71" i="4"/>
  <c r="AB72" i="4"/>
  <c r="AB73" i="4"/>
  <c r="AB75" i="4"/>
  <c r="AB62" i="4"/>
  <c r="AB64" i="4"/>
  <c r="AB65" i="4"/>
  <c r="AB66" i="4"/>
  <c r="AB67" i="4"/>
  <c r="AB57" i="4"/>
  <c r="AB59" i="4"/>
  <c r="AB60" i="4"/>
  <c r="AB49" i="4"/>
  <c r="AB52" i="4"/>
  <c r="AB53" i="4"/>
  <c r="AB54" i="4"/>
  <c r="AB55" i="4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P16" i="4"/>
  <c r="O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7" i="3"/>
  <c r="AB79" i="3"/>
  <c r="AB80" i="3"/>
  <c r="AB69" i="3"/>
  <c r="AB70" i="3"/>
  <c r="AB71" i="3"/>
  <c r="AB72" i="3"/>
  <c r="AB73" i="3"/>
  <c r="AB75" i="3"/>
  <c r="AB62" i="3"/>
  <c r="AB64" i="3"/>
  <c r="AB65" i="3"/>
  <c r="AB66" i="3"/>
  <c r="AB67" i="3"/>
  <c r="AB57" i="3"/>
  <c r="AB59" i="3"/>
  <c r="AB60" i="3"/>
  <c r="AB49" i="3"/>
  <c r="AB52" i="3"/>
  <c r="AB53" i="3"/>
  <c r="AB54" i="3"/>
  <c r="AB55" i="3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P16" i="3"/>
  <c r="O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7" i="2"/>
  <c r="AB79" i="2"/>
  <c r="AB80" i="2"/>
  <c r="AB69" i="2"/>
  <c r="AB70" i="2"/>
  <c r="AB71" i="2"/>
  <c r="AB72" i="2"/>
  <c r="AB73" i="2"/>
  <c r="AB75" i="2"/>
  <c r="AB62" i="2"/>
  <c r="AB64" i="2"/>
  <c r="AB65" i="2"/>
  <c r="AB66" i="2"/>
  <c r="AB67" i="2"/>
  <c r="AB57" i="2"/>
  <c r="AB59" i="2"/>
  <c r="AB60" i="2"/>
  <c r="AB49" i="2"/>
  <c r="AB52" i="2"/>
  <c r="AB53" i="2"/>
  <c r="AB54" i="2"/>
  <c r="AB55" i="2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P16" i="2"/>
  <c r="O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56D66AD-12DA-4812-B251-4CB6B5FB0BF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771BD21-E1B1-40D8-A9AB-2B4E0D9313A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3171F6F-594B-489C-931A-13AE568D5A9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612FE5E-9D77-4ABB-A0E7-F5FD10BF314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B8C3D4B-932C-4BBA-8DBF-E3CF3E516BA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<sst xmlns="http://schemas.openxmlformats.org/spreadsheetml/2006/main" count="550" uniqueCount="91">
  <si>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</si>
  <si>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</si>
  <si>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</si>
  <si>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</si>
  <si>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</si>
  <si>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</si>
  <si>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</si>
  <si>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</si>
  <si>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</si>
  <si>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</si>
  <si>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</si>
  <si>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</si>
  <si>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</si>
  <si>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</si>
  <si>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</si>
  <si>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</si>
  <si>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</si>
  <si>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</si>
  <si>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</si>
  <si>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</si>
  <si>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</si>
  <si>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</si>
  <si>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</si>
  <si>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</si>
  <si>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</si>
  <si>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</si>
  <si>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</si>
  <si>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</si>
  <si>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</si>
  <si>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</si>
  <si>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</si>
  <si>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</si>
  <si>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</si>
  <si>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</si>
  <si>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</si>
  <si>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</si>
  <si>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</si>
  <si>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</si>
  <si>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</si>
  <si>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</si>
  <si>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</si>
  <si>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</si>
  <si>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</si>
  <si>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</si>
  <si>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</si>
  <si>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</si>
  <si>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</si>
  <si>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</si>
  <si>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</si>
  <si>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</si>
  <si>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</si>
  <si>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</si>
  <si>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</si>
  <si>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</si>
  <si>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</si>
  <si>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</si>
  <si>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</si>
  <si>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</si>
  <si>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</si>
  <si>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</si>
  <si>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</si>
  <si>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</si>
  <si>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</si>
  <si>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</si>
  <si>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</si>
  <si>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</si>
  <si>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</si>
  <si>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</si>
  <si>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</si>
  <si>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</si>
  <si>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</si>
  <si>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</si>
  <si>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</si>
  <si>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</si>
  <si>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</si>
  <si>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............................2016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</si>
  <si>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</si>
  <si>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</si>
  <si>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</si>
  <si>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</si>
  <si>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</si>
  <si>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</si>
  <si>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</si>
  <si>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</si>
  <si>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</si>
  <si>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</si>
  <si>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</si>
  <si>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............................2017</t>
  </si>
  <si>
    <t>Depok, ............................ 2018</t>
  </si>
  <si>
    <t>Depok, ............................ 2019</t>
  </si>
  <si>
    <t>Depok, ............................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</si>
</sst>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7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A2365894-8AE5-4176-B73B-E2A372898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7D8C1DF-C014-45CC-81DC-EAA413BD79F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7DCE235-2470-454D-A0F5-F43B8E7B9F1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7883AD8-0619-4C41-B61B-BDC3D6B78A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8093408-D62B-4009-A21C-25D3425D83DD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0F2B5EE-4CA4-4B73-8D3A-10479E47095C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E63D4BC-8407-42E0-9C24-9F53E418902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158750</xdr:colOff>
      <xdr:row>88</xdr:row>
      <xdr:rowOff>76200</xdr:rowOff>
    </xdr:from>
    <xdr:to>
      <xdr:col>19</xdr:col>
      <xdr:colOff>158750</xdr:colOff>
      <xdr:row>91</xdr:row>
      <xdr:rowOff>120650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6052186-B349-4DED-9BA8-5160474B9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16050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FB4ED95-433C-421B-AAE0-472268B5D75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4E85673-C3A1-49BD-8337-E1F4CBC0ED2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2666437-6515-45CF-A474-EEA626F463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35B08CB-4574-4506-A8A1-637F6BC6ED5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75FCFD0-68C5-4F52-8F0B-3FB4FD5A3BF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A5E054D-445F-4C03-B2D2-77116BA8D5F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158750</xdr:colOff>
      <xdr:row>88</xdr:row>
      <xdr:rowOff>76200</xdr:rowOff>
    </xdr:from>
    <xdr:to>
      <xdr:col>19</xdr:col>
      <xdr:colOff>158750</xdr:colOff>
      <xdr:row>91</xdr:row>
      <xdr:rowOff>120650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5EEB149-E865-401F-9762-EEA1C707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16050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6A8BBF-F69A-4C90-AAD1-5E0488E0D38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A54F5B3-5128-4D1D-BBB2-668B4D87390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A892670-9007-42E3-8550-587F45D899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68BB3B3-B7D0-486D-92C7-B9D637D3C34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3A47002-0E07-4B24-B517-2673E907E2B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35E0323-26D8-4524-8184-DFFE4CC96C8E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158750</xdr:colOff>
      <xdr:row>88</xdr:row>
      <xdr:rowOff>76200</xdr:rowOff>
    </xdr:from>
    <xdr:to>
      <xdr:col>19</xdr:col>
      <xdr:colOff>158750</xdr:colOff>
      <xdr:row>91</xdr:row>
      <xdr:rowOff>120650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5DAE0EB0-EC2B-46B8-B106-96D4E259B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16050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899D273-7160-4F84-BAE9-5D5C3898035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EF45338-845B-4173-9C3B-743B8E8A8A4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D329EE0-D748-4C76-A325-D44A7FE38C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3E4491F-7CDD-4B26-BE3D-8120BFEEC277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B041834-7ABD-4605-9E30-942CF3C0CA3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85C48AF-12DA-435D-9D2E-5314F5445DD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158750</xdr:colOff>
      <xdr:row>88</xdr:row>
      <xdr:rowOff>76200</xdr:rowOff>
    </xdr:from>
    <xdr:to>
      <xdr:col>19</xdr:col>
      <xdr:colOff>158750</xdr:colOff>
      <xdr:row>91</xdr:row>
      <xdr:rowOff>120650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1AC98AC-B965-4CF3-943B-61F527B47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16050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EDF9DDC-E0CC-4D35-8E5D-07997B3CC35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C3647381-E448-4501-B23B-A6C02EB83AB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B3F6CD2-3462-474C-BD01-3E60315FED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8571667-2798-4769-8C1C-CEFD84191419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8FF5AE3-1F25-428A-A24A-BA13E4D14588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A63FE71-F70C-4E89-A356-7DEC66CB2AB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158750</xdr:colOff>
      <xdr:row>88</xdr:row>
      <xdr:rowOff>76200</xdr:rowOff>
    </xdr:from>
    <xdr:to>
      <xdr:col>19</xdr:col>
      <xdr:colOff>158750</xdr:colOff>
      <xdr:row>91</xdr:row>
      <xdr:rowOff>120650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B8CA454-1253-4E47-922A-8DF6159D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16050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K13">
            <v>5</v>
          </cell>
          <cell r="L13">
            <v>8</v>
          </cell>
          <cell r="M13">
            <v>3</v>
          </cell>
          <cell r="N13">
            <v>8</v>
          </cell>
          <cell r="O13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O16">
            <v>0</v>
          </cell>
          <cell r="P16">
            <v>0</v>
          </cell>
        </row>
        <row r="18">
          <cell r="F18" t="str">
            <v>Dwi Rohmawati</v>
          </cell>
        </row>
        <row r="20">
          <cell r="F20" t="str">
            <v>Balikpapan</v>
          </cell>
        </row>
        <row r="22">
          <cell r="F22">
            <v>28412</v>
          </cell>
        </row>
        <row r="23">
          <cell r="F23" t="str">
            <v>Spesialis Penyakit Dalam</v>
          </cell>
        </row>
        <row r="25">
          <cell r="F25">
            <v>44483</v>
          </cell>
        </row>
        <row r="27">
          <cell r="F27" t="str">
            <v>Perum Telaga Golf Cluster Belanda E.I No.29 RT 001/010</v>
          </cell>
        </row>
        <row r="30">
          <cell r="F30" t="str">
            <v>Sawangan</v>
          </cell>
        </row>
        <row r="31">
          <cell r="F31" t="str">
            <v>Sawangan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16511</v>
          </cell>
        </row>
        <row r="39">
          <cell r="F39" t="str">
            <v>021 - 70624099</v>
          </cell>
        </row>
        <row r="43">
          <cell r="F43" t="str">
            <v>08122731696</v>
          </cell>
        </row>
        <row r="45">
          <cell r="F45" t="str">
            <v xml:space="preserve">dwi_rohm4@yahoo.com 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0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K13">
            <v>5</v>
          </cell>
          <cell r="L13">
            <v>8</v>
          </cell>
          <cell r="M13">
            <v>3</v>
          </cell>
          <cell r="N13">
            <v>8</v>
          </cell>
          <cell r="O13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O16">
            <v>0</v>
          </cell>
          <cell r="P16">
            <v>0</v>
          </cell>
        </row>
        <row r="18">
          <cell r="F18" t="str">
            <v>Dwi Rohmawati</v>
          </cell>
        </row>
        <row r="20">
          <cell r="F20" t="str">
            <v>Balikpapan</v>
          </cell>
        </row>
        <row r="22">
          <cell r="F22">
            <v>28412</v>
          </cell>
        </row>
        <row r="23">
          <cell r="F23" t="str">
            <v>Spesialis Penyakit Dalam</v>
          </cell>
        </row>
        <row r="25">
          <cell r="F25">
            <v>44483</v>
          </cell>
        </row>
        <row r="27">
          <cell r="F27" t="str">
            <v>Perum Telaga Golf Cluster Belanda E.I No.29 RT 001/010</v>
          </cell>
        </row>
        <row r="30">
          <cell r="F30" t="str">
            <v>Sawangan</v>
          </cell>
        </row>
        <row r="31">
          <cell r="F31" t="str">
            <v>Sawangan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16511</v>
          </cell>
        </row>
        <row r="39">
          <cell r="F39" t="str">
            <v>021 - 70624099</v>
          </cell>
        </row>
        <row r="43">
          <cell r="F43" t="str">
            <v>08122731696</v>
          </cell>
        </row>
        <row r="45">
          <cell r="F45" t="str">
            <v xml:space="preserve">dwi_rohm4@yahoo.com 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42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K13">
            <v>5</v>
          </cell>
          <cell r="L13">
            <v>8</v>
          </cell>
          <cell r="M13">
            <v>3</v>
          </cell>
          <cell r="N13">
            <v>8</v>
          </cell>
          <cell r="O13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O16">
            <v>0</v>
          </cell>
          <cell r="P16">
            <v>0</v>
          </cell>
        </row>
        <row r="18">
          <cell r="F18" t="str">
            <v>Dwi Rohmawati</v>
          </cell>
        </row>
        <row r="20">
          <cell r="F20" t="str">
            <v>Balikpapan</v>
          </cell>
        </row>
        <row r="22">
          <cell r="F22">
            <v>28412</v>
          </cell>
        </row>
        <row r="23">
          <cell r="F23" t="str">
            <v>Spesialis Penyakit Dalam</v>
          </cell>
        </row>
        <row r="25">
          <cell r="F25">
            <v>44483</v>
          </cell>
        </row>
        <row r="27">
          <cell r="F27" t="str">
            <v>Perum Telaga Golf Cluster Belanda E.I No.29 RT 001/010</v>
          </cell>
        </row>
        <row r="30">
          <cell r="F30" t="str">
            <v>Sawangan</v>
          </cell>
        </row>
        <row r="31">
          <cell r="F31" t="str">
            <v>Sawangan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16511</v>
          </cell>
        </row>
        <row r="39">
          <cell r="F39" t="str">
            <v>021 - 70624099</v>
          </cell>
        </row>
        <row r="43">
          <cell r="F43" t="str">
            <v>08122731696</v>
          </cell>
        </row>
        <row r="45">
          <cell r="F45" t="str">
            <v xml:space="preserve">dwi_rohm4@yahoo.com 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10</v>
          </cell>
        </row>
        <row r="245">
          <cell r="G245">
            <v>30</v>
          </cell>
        </row>
        <row r="262">
          <cell r="H262">
            <v>0</v>
          </cell>
        </row>
      </sheetData>
      <sheetData sheetId="3">
        <row r="39">
          <cell r="H39">
            <v>42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K13">
            <v>5</v>
          </cell>
          <cell r="L13">
            <v>8</v>
          </cell>
          <cell r="M13">
            <v>3</v>
          </cell>
          <cell r="N13">
            <v>8</v>
          </cell>
          <cell r="O13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O16">
            <v>0</v>
          </cell>
          <cell r="P16">
            <v>0</v>
          </cell>
        </row>
        <row r="18">
          <cell r="F18" t="str">
            <v>Dwi Rohmawati</v>
          </cell>
        </row>
        <row r="20">
          <cell r="F20" t="str">
            <v>Balikpapan</v>
          </cell>
        </row>
        <row r="22">
          <cell r="F22">
            <v>28412</v>
          </cell>
        </row>
        <row r="23">
          <cell r="F23" t="str">
            <v>Spesialis Penyakit Dalam</v>
          </cell>
        </row>
        <row r="25">
          <cell r="F25">
            <v>44483</v>
          </cell>
        </row>
        <row r="27">
          <cell r="F27" t="str">
            <v>Perum Telaga Golf Cluster Belanda E.I No.29 RT 001/010</v>
          </cell>
        </row>
        <row r="30">
          <cell r="F30" t="str">
            <v>Sawangan</v>
          </cell>
        </row>
        <row r="31">
          <cell r="F31" t="str">
            <v>Sawangan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16511</v>
          </cell>
        </row>
        <row r="39">
          <cell r="F39" t="str">
            <v>021 - 70624099</v>
          </cell>
        </row>
        <row r="43">
          <cell r="F43" t="str">
            <v>08122731696</v>
          </cell>
        </row>
        <row r="45">
          <cell r="F45" t="str">
            <v xml:space="preserve">dwi_rohm4@yahoo.com 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25</v>
          </cell>
        </row>
        <row r="229">
          <cell r="G229">
            <v>10</v>
          </cell>
        </row>
        <row r="245">
          <cell r="G245">
            <v>25</v>
          </cell>
        </row>
        <row r="262">
          <cell r="H262">
            <v>0</v>
          </cell>
        </row>
      </sheetData>
      <sheetData sheetId="3">
        <row r="39">
          <cell r="H39">
            <v>84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3">
          <cell r="K13">
            <v>5</v>
          </cell>
          <cell r="L13">
            <v>8</v>
          </cell>
          <cell r="M13">
            <v>3</v>
          </cell>
          <cell r="N13">
            <v>8</v>
          </cell>
          <cell r="O13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O16">
            <v>0</v>
          </cell>
          <cell r="P16">
            <v>0</v>
          </cell>
        </row>
        <row r="18">
          <cell r="F18" t="str">
            <v>Dwi Rohmawati</v>
          </cell>
        </row>
        <row r="20">
          <cell r="F20" t="str">
            <v>Balikpapan</v>
          </cell>
        </row>
        <row r="22">
          <cell r="F22">
            <v>28412</v>
          </cell>
        </row>
        <row r="23">
          <cell r="F23" t="str">
            <v>Spesialis Penyakit Dalam</v>
          </cell>
        </row>
        <row r="25">
          <cell r="F25">
            <v>44483</v>
          </cell>
        </row>
        <row r="27">
          <cell r="F27" t="str">
            <v>Perum Telaga Golf Cluster Belanda E.I No.29 RT 001/010</v>
          </cell>
        </row>
        <row r="30">
          <cell r="F30" t="str">
            <v>Sawangan</v>
          </cell>
        </row>
        <row r="31">
          <cell r="F31" t="str">
            <v>Sawangan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16511</v>
          </cell>
        </row>
        <row r="39">
          <cell r="F39" t="str">
            <v>021 - 70624099</v>
          </cell>
        </row>
        <row r="43">
          <cell r="F43" t="str">
            <v>08122731696</v>
          </cell>
        </row>
        <row r="45">
          <cell r="F45" t="str">
            <v xml:space="preserve">dwi_rohm4@yahoo.com 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6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15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130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00A4-3488-45DE-85F6-16BACC417D60}">
  <sheetPr>
    <tabColor theme="1"/>
  </sheetPr>
  <dimension ref="B2:AH158"/>
  <sheetViews>
    <sheetView showGridLines="0" tabSelected="1" topLeftCell="A54" zoomScale="75" zoomScaleNormal="75" workbookViewId="0">
      <selection activeCell="AK65" sqref="AK6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'[1]Form P2KB 01'!V7:X8</f>
        <v>2</v>
      </c>
      <c r="W7" s="261"/>
      <c r="X7" s="273"/>
      <c r="Y7" s="241">
        <f>'[1]Form P2KB 01'!Y7:AA8</f>
        <v>0</v>
      </c>
      <c r="Z7" s="242"/>
      <c r="AA7" s="243"/>
      <c r="AB7" s="241">
        <f>'[1]Form P2KB 01'!AB7:AD8</f>
        <v>2</v>
      </c>
      <c r="AC7" s="242"/>
      <c r="AD7" s="243"/>
      <c r="AE7" s="241">
        <f>'[1]Form P2KB 01'!AE7:AG8</f>
        <v>0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49" t="s">
        <v>12</v>
      </c>
      <c r="AB10" s="25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5</v>
      </c>
      <c r="L13" s="29">
        <f>'[1]Form P2KB 01'!L13</f>
        <v>8</v>
      </c>
      <c r="M13" s="29">
        <f>'[1]Form P2KB 01'!M13</f>
        <v>3</v>
      </c>
      <c r="N13" s="29">
        <f>'[1]Form P2KB 01'!N13</f>
        <v>8</v>
      </c>
      <c r="O13" s="29">
        <f>'[1]Form P2KB 01'!O13</f>
        <v>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v>1</v>
      </c>
      <c r="M16" s="28">
        <v>1</v>
      </c>
      <c r="N16" s="43"/>
      <c r="O16" s="28">
        <f>'[1]Form P2KB 01'!O16</f>
        <v>0</v>
      </c>
      <c r="P16" s="28">
        <f>'[1]Form P2KB 01'!P16</f>
        <v>0</v>
      </c>
      <c r="Q16" s="28">
        <v>2</v>
      </c>
      <c r="R16" s="28">
        <v>5</v>
      </c>
      <c r="S16" s="43"/>
      <c r="T16" s="28">
        <v>1</v>
      </c>
      <c r="U16" s="234">
        <v>2</v>
      </c>
      <c r="V16" s="235"/>
      <c r="W16" s="234">
        <v>9</v>
      </c>
      <c r="X16" s="235"/>
      <c r="Y16" s="234">
        <v>1</v>
      </c>
      <c r="Z16" s="235"/>
      <c r="AA16" s="234">
        <v>0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Dwi Rohmawati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'[1]Form P2KB 01'!F20:AH21</f>
        <v>Balikpapan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'[1]Form P2KB 01'!F22</f>
        <v>28412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'[1]Form P2KB 01'!F25:AH26</f>
        <v>44483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Perum Telaga Golf Cluster Belanda E.I No.29 RT 001/010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Sawangan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Sawangan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16511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'[1]Form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08122731696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 xml:space="preserve">dwi_rohm4@yahoo.com 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[1]Profesional!I39+[1]Profesional!H82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[1]Profesional!H125</f>
        <v>0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[1]Profesional!G199+[1]Profesional!G229+[1]Profesional!G245+[1]Profesional!H262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[1]Pembelajaran!H39</f>
        <v>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[1]Pembelajaran!G104+[1]Pembelajaran!G140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30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D891-E3F5-4498-A16D-EE25BB5AE240}">
  <sheetPr>
    <tabColor theme="1"/>
  </sheetPr>
  <dimension ref="B2:AH158"/>
  <sheetViews>
    <sheetView showGridLines="0" topLeftCell="A55" zoomScale="75" zoomScaleNormal="75" workbookViewId="0">
      <selection activeCell="AN57" sqref="AN5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'[2]Form P2KB 01'!V7:X8</f>
        <v>2</v>
      </c>
      <c r="W7" s="261"/>
      <c r="X7" s="273"/>
      <c r="Y7" s="241">
        <f>'[2]Form P2KB 01'!Y7:AA8</f>
        <v>0</v>
      </c>
      <c r="Z7" s="242"/>
      <c r="AA7" s="243"/>
      <c r="AB7" s="241">
        <f>'[2]Form P2KB 01'!AB7:AD8</f>
        <v>1</v>
      </c>
      <c r="AC7" s="242"/>
      <c r="AD7" s="243"/>
      <c r="AE7" s="241">
        <f>'[2]Form P2KB 01'!AE7:AG8</f>
        <v>9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49" t="s">
        <v>12</v>
      </c>
      <c r="AB10" s="2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5</v>
      </c>
      <c r="L13" s="29">
        <f>'[2]Form P2KB 01'!L13</f>
        <v>8</v>
      </c>
      <c r="M13" s="29">
        <f>'[2]Form P2KB 01'!M13</f>
        <v>3</v>
      </c>
      <c r="N13" s="29">
        <f>'[2]Form P2KB 01'!N13</f>
        <v>8</v>
      </c>
      <c r="O13" s="29">
        <f>'[2]Form P2KB 01'!O13</f>
        <v>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v>1</v>
      </c>
      <c r="M16" s="28">
        <v>1</v>
      </c>
      <c r="N16" s="43"/>
      <c r="O16" s="28">
        <f>'[2]Form P2KB 01'!O16</f>
        <v>0</v>
      </c>
      <c r="P16" s="28">
        <f>'[2]Form P2KB 01'!P16</f>
        <v>0</v>
      </c>
      <c r="Q16" s="28">
        <v>2</v>
      </c>
      <c r="R16" s="28">
        <v>5</v>
      </c>
      <c r="S16" s="43"/>
      <c r="T16" s="28">
        <v>1</v>
      </c>
      <c r="U16" s="234">
        <v>2</v>
      </c>
      <c r="V16" s="235"/>
      <c r="W16" s="234">
        <v>9</v>
      </c>
      <c r="X16" s="235"/>
      <c r="Y16" s="234">
        <v>1</v>
      </c>
      <c r="Z16" s="235"/>
      <c r="AA16" s="234">
        <v>0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Dwi Rohmawati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'[2]Form P2KB 01'!F20:AH21</f>
        <v>Balikpapan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'[2]Form P2KB 01'!F22</f>
        <v>28412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'[2]Form P2KB 01'!F25:AH26</f>
        <v>44483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Perum Telaga Golf Cluster Belanda E.I No.29 RT 001/010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Sawangan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Sawangan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16511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'[2]Form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08122731696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 xml:space="preserve">dwi_rohm4@yahoo.com 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[2]Profesional!I39+[2]Profesional!H82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[2]Profesional!H125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[2]Profesional!G199+[2]Profesional!G229+[2]Profesional!G245+[2]Profesional!H262</f>
        <v>80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81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[2]Pembelajaran!H39</f>
        <v>42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[2]Pembelajaran!G104+[2]Pembelajaran!G140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42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Masy-Profesi'!G125</f>
        <v>2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9646-578E-44FE-A678-F31AABFEA48A}">
  <sheetPr>
    <tabColor theme="1"/>
  </sheetPr>
  <dimension ref="B2:AH158"/>
  <sheetViews>
    <sheetView showGridLines="0" topLeftCell="A54" zoomScale="75" zoomScaleNormal="75" workbookViewId="0">
      <selection activeCell="AK65" sqref="AK6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'[3]Form P2KB 01'!V7:X8</f>
        <v>2</v>
      </c>
      <c r="W7" s="261"/>
      <c r="X7" s="273"/>
      <c r="Y7" s="241">
        <f>'[3]Form P2KB 01'!Y7:AA8</f>
        <v>0</v>
      </c>
      <c r="Z7" s="242"/>
      <c r="AA7" s="243"/>
      <c r="AB7" s="241">
        <f>'[3]Form P2KB 01'!AB7:AD8</f>
        <v>1</v>
      </c>
      <c r="AC7" s="242"/>
      <c r="AD7" s="243"/>
      <c r="AE7" s="241">
        <f>'[3]Form P2KB 01'!AE7:AG8</f>
        <v>8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9" t="s">
        <v>12</v>
      </c>
      <c r="AB10" s="2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5</v>
      </c>
      <c r="L13" s="29">
        <f>'[3]Form P2KB 01'!L13</f>
        <v>8</v>
      </c>
      <c r="M13" s="29">
        <f>'[3]Form P2KB 01'!M13</f>
        <v>3</v>
      </c>
      <c r="N13" s="29">
        <f>'[3]Form P2KB 01'!N13</f>
        <v>8</v>
      </c>
      <c r="O13" s="29">
        <f>'[3]Form P2KB 01'!O13</f>
        <v>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v>1</v>
      </c>
      <c r="M16" s="28">
        <v>1</v>
      </c>
      <c r="N16" s="43"/>
      <c r="O16" s="28">
        <f>'[3]Form P2KB 01'!O16</f>
        <v>0</v>
      </c>
      <c r="P16" s="28">
        <f>'[3]Form P2KB 01'!P16</f>
        <v>0</v>
      </c>
      <c r="Q16" s="28">
        <v>2</v>
      </c>
      <c r="R16" s="28">
        <v>5</v>
      </c>
      <c r="S16" s="43"/>
      <c r="T16" s="28">
        <v>1</v>
      </c>
      <c r="U16" s="234">
        <v>2</v>
      </c>
      <c r="V16" s="235"/>
      <c r="W16" s="234">
        <v>9</v>
      </c>
      <c r="X16" s="235"/>
      <c r="Y16" s="234">
        <v>1</v>
      </c>
      <c r="Z16" s="235"/>
      <c r="AA16" s="234">
        <v>0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Dwi Rohmawati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'[3]Form P2KB 01'!F20:AH21</f>
        <v>Balikpapan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'[3]Form P2KB 01'!F22</f>
        <v>28412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'[3]Form P2KB 01'!F25:AH26</f>
        <v>44483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Perum Telaga Golf Cluster Belanda E.I No.29 RT 001/010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Sawangan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Sawangan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16511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'[3]Form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08122731696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 xml:space="preserve">dwi_rohm4@yahoo.com 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[3]Profesional!I39+[3]Profesional!H82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[3]Profesional!H125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[3]Profesional!G199+[3]Profesional!G229+[3]Profesional!G245+[3]Profesional!H262</f>
        <v>70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71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[3]Pembelajaran!H39</f>
        <v>42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[3]Pembelajaran!G104+[3]Pembelajaran!G140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42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2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4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F87F-DFF1-4CAA-923D-0BE6317FF844}">
  <sheetPr>
    <tabColor theme="1"/>
  </sheetPr>
  <dimension ref="B2:AH158"/>
  <sheetViews>
    <sheetView showGridLines="0" topLeftCell="A54" zoomScale="75" zoomScaleNormal="75" workbookViewId="0">
      <selection activeCell="AL70" sqref="AL7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'[4]Form P2KB 01'!V7:X8</f>
        <v>2</v>
      </c>
      <c r="W7" s="261"/>
      <c r="X7" s="273"/>
      <c r="Y7" s="241">
        <f>'[4]Form P2KB 01'!Y7:AA8</f>
        <v>0</v>
      </c>
      <c r="Z7" s="242"/>
      <c r="AA7" s="243"/>
      <c r="AB7" s="241">
        <f>'[4]Form P2KB 01'!AB7:AD8</f>
        <v>1</v>
      </c>
      <c r="AC7" s="242"/>
      <c r="AD7" s="243"/>
      <c r="AE7" s="241">
        <f>'[4]Form P2KB 01'!AE7:AG8</f>
        <v>7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49" t="s">
        <v>12</v>
      </c>
      <c r="AB10" s="2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5</v>
      </c>
      <c r="L13" s="29">
        <f>'[4]Form P2KB 01'!L13</f>
        <v>8</v>
      </c>
      <c r="M13" s="29">
        <f>'[4]Form P2KB 01'!M13</f>
        <v>3</v>
      </c>
      <c r="N13" s="29">
        <f>'[4]Form P2KB 01'!N13</f>
        <v>8</v>
      </c>
      <c r="O13" s="29">
        <f>'[4]Form P2KB 01'!O13</f>
        <v>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v>1</v>
      </c>
      <c r="M16" s="28">
        <v>1</v>
      </c>
      <c r="N16" s="43"/>
      <c r="O16" s="28">
        <f>'[4]Form P2KB 01'!O16</f>
        <v>0</v>
      </c>
      <c r="P16" s="28">
        <f>'[4]Form P2KB 01'!P16</f>
        <v>0</v>
      </c>
      <c r="Q16" s="28">
        <v>2</v>
      </c>
      <c r="R16" s="28">
        <v>5</v>
      </c>
      <c r="S16" s="43"/>
      <c r="T16" s="28">
        <v>1</v>
      </c>
      <c r="U16" s="234">
        <v>2</v>
      </c>
      <c r="V16" s="235"/>
      <c r="W16" s="234">
        <v>9</v>
      </c>
      <c r="X16" s="235"/>
      <c r="Y16" s="234">
        <v>1</v>
      </c>
      <c r="Z16" s="235"/>
      <c r="AA16" s="234">
        <v>0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Dwi Rohmawati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'[4]Form P2KB 01'!F20:AH21</f>
        <v>Balikpapan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'[4]Form P2KB 01'!F22</f>
        <v>28412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'[4]Form P2KB 01'!F25:AH26</f>
        <v>44483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Perum Telaga Golf Cluster Belanda E.I No.29 RT 001/010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Sawangan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Sawangan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16511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'[4]Form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08122731696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 xml:space="preserve">dwi_rohm4@yahoo.com 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[4]Profesional!I39+[4]Profesional!H82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[4]Profesional!G199+[4]Profesional!G229+[4]Profesional!G245+[4]Profesional!H262</f>
        <v>60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62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[4]Pembelajaran!H39</f>
        <v>84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[4]Pembelajaran!G104+[4]Pembelajaran!G140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84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87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E8CE-A3A0-4FFB-BB43-67D9C745F15E}">
  <sheetPr>
    <tabColor theme="1"/>
  </sheetPr>
  <dimension ref="B2:AH158"/>
  <sheetViews>
    <sheetView showGridLines="0" topLeftCell="A54" zoomScale="75" zoomScaleNormal="75" workbookViewId="0">
      <selection activeCell="AM64" sqref="AM6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'[5]Form P2KB 01'!V7:X8</f>
        <v>2</v>
      </c>
      <c r="W7" s="261"/>
      <c r="X7" s="273"/>
      <c r="Y7" s="241">
        <f>'[5]Form P2KB 01'!Y7:AA8</f>
        <v>0</v>
      </c>
      <c r="Z7" s="242"/>
      <c r="AA7" s="243"/>
      <c r="AB7" s="241">
        <f>'[5]Form P2KB 01'!AB7:AD8</f>
        <v>1</v>
      </c>
      <c r="AC7" s="242"/>
      <c r="AD7" s="243"/>
      <c r="AE7" s="241">
        <f>'[5]Form P2KB 01'!AE7:AG8</f>
        <v>6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49" t="s">
        <v>12</v>
      </c>
      <c r="AB10" s="2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5</v>
      </c>
      <c r="L13" s="29">
        <f>'[5]Form P2KB 01'!L13</f>
        <v>8</v>
      </c>
      <c r="M13" s="29">
        <f>'[5]Form P2KB 01'!M13</f>
        <v>3</v>
      </c>
      <c r="N13" s="29">
        <f>'[5]Form P2KB 01'!N13</f>
        <v>8</v>
      </c>
      <c r="O13" s="29">
        <f>'[5]Form P2KB 01'!O13</f>
        <v>8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v>1</v>
      </c>
      <c r="M16" s="28">
        <v>1</v>
      </c>
      <c r="N16" s="43"/>
      <c r="O16" s="28">
        <f>'[5]Form P2KB 01'!O16</f>
        <v>0</v>
      </c>
      <c r="P16" s="28">
        <f>'[5]Form P2KB 01'!P16</f>
        <v>0</v>
      </c>
      <c r="Q16" s="28">
        <v>2</v>
      </c>
      <c r="R16" s="28">
        <v>5</v>
      </c>
      <c r="S16" s="43"/>
      <c r="T16" s="28">
        <v>1</v>
      </c>
      <c r="U16" s="234">
        <v>2</v>
      </c>
      <c r="V16" s="235"/>
      <c r="W16" s="234">
        <v>9</v>
      </c>
      <c r="X16" s="235"/>
      <c r="Y16" s="234">
        <v>1</v>
      </c>
      <c r="Z16" s="235"/>
      <c r="AA16" s="234">
        <v>0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Dwi Rohmawati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6" t="s">
        <v>17</v>
      </c>
      <c r="C20" s="237"/>
      <c r="D20" s="41"/>
      <c r="E20" s="42"/>
      <c r="F20" s="220" t="str">
        <f>'[5]Form P2KB 01'!F20:AH21</f>
        <v>Balikpapan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0">
        <f>'[5]Form P2KB 01'!F22</f>
        <v>28412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20">
        <f>'[5]Form P2KB 01'!F25:AH26</f>
        <v>44483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Perum Telaga Golf Cluster Belanda E.I No.29 RT 001/010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Sawangan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Sawangan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16511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'[5]Form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08122731696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 xml:space="preserve">dwi_rohm4@yahoo.com 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[5]Profesional!I39+[5]Profesional!H82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[5]Profesional!H125</f>
        <v>6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[5]Profesional!G199+[5]Profesional!G229+[5]Profesional!G245+[5]Profesional!H262</f>
        <v>55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61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[5]Pembelajaran!H39</f>
        <v>130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[5]Pembelajaran!G104+[5]Pembelajaran!G140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130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75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47AF-8D60-4555-BB56-F69F3738E37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2019</vt:lpstr>
      <vt:lpstr>2018</vt:lpstr>
      <vt:lpstr>2017</vt:lpstr>
      <vt:lpstr>2016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2020-07-03T14:18:19Z</dcterms:created>
  <dcterms:modified xsi:type="dcterms:W3CDTF">2020-07-06T03:13:41Z</dcterms:modified>
</cp:coreProperties>
</file>