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PDI CABANG DEPOK\my Document\PAPDI\Kesekertariatan\Hasan\dr. Wulyo\P2KB\"/>
    </mc:Choice>
  </mc:AlternateContent>
  <xr:revisionPtr revIDLastSave="0" documentId="13_ncr:1_{1E292A6E-52DC-4044-8FC7-9A106ACBB1BE}" xr6:coauthVersionLast="45" xr6:coauthVersionMax="45" xr10:uidLastSave="{00000000-0000-0000-0000-000000000000}"/>
  <bookViews>
    <workbookView xWindow="-110" yWindow="-110" windowWidth="19420" windowHeight="10300" activeTab="4" xr2:uid="{3E03A454-D987-403E-AB90-CB1135D687D7}"/>
  </bookViews>
  <sheets>
    <sheet name="2019" sheetId="5" r:id="rId1"/>
    <sheet name="2020" sheetId="7" r:id="rId2"/>
    <sheet name="2021" sheetId="3" r:id="rId3"/>
    <sheet name="2022" sheetId="6" r:id="rId4"/>
    <sheet name="2023" sheetId="1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'2019'!$A$1:$BO$113</definedName>
    <definedName name="_xlnm.Print_Area" localSheetId="1">'2020'!$A$1:$BO$113</definedName>
    <definedName name="_xlnm.Print_Area" localSheetId="2">'2021'!$A$1:$BO$113</definedName>
    <definedName name="_xlnm.Print_Area" localSheetId="3">'2022'!$A$1:$BO$113</definedName>
    <definedName name="_xlnm.Print_Area" localSheetId="4">'2023'!$A$1:$BO$113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1" i="7" l="1"/>
  <c r="AB89" i="7"/>
  <c r="AB87" i="7"/>
  <c r="AE86" i="7"/>
  <c r="AB84" i="7"/>
  <c r="AB93" i="7" s="1"/>
  <c r="AB80" i="7"/>
  <c r="AB78" i="7"/>
  <c r="AB77" i="7"/>
  <c r="AB82" i="7" s="1"/>
  <c r="AB76" i="7"/>
  <c r="AB75" i="7"/>
  <c r="AB71" i="7"/>
  <c r="AB68" i="7"/>
  <c r="AB66" i="7"/>
  <c r="AB73" i="7" s="1"/>
  <c r="AB64" i="7"/>
  <c r="AB61" i="7"/>
  <c r="AB60" i="7"/>
  <c r="AB59" i="7"/>
  <c r="AB58" i="7"/>
  <c r="AB57" i="7"/>
  <c r="AB55" i="7"/>
  <c r="AB53" i="7"/>
  <c r="AB62" i="7" s="1"/>
  <c r="AB51" i="7"/>
  <c r="AB50" i="7"/>
  <c r="AB47" i="7"/>
  <c r="F43" i="7"/>
  <c r="F41" i="7"/>
  <c r="F39" i="7"/>
  <c r="F37" i="7"/>
  <c r="F35" i="7"/>
  <c r="F33" i="7"/>
  <c r="F31" i="7"/>
  <c r="F29" i="7"/>
  <c r="F28" i="7"/>
  <c r="F25" i="7"/>
  <c r="F23" i="7"/>
  <c r="F21" i="7"/>
  <c r="F20" i="7"/>
  <c r="F18" i="7"/>
  <c r="F16" i="7"/>
  <c r="F13" i="7"/>
  <c r="AG10" i="7"/>
  <c r="AF10" i="7"/>
  <c r="AD10" i="7"/>
  <c r="AC10" i="7"/>
  <c r="Z10" i="7"/>
  <c r="Y10" i="7"/>
  <c r="W10" i="7"/>
  <c r="V10" i="7"/>
  <c r="AE7" i="7"/>
  <c r="AB7" i="7"/>
  <c r="Y7" i="7"/>
  <c r="V7" i="7"/>
  <c r="AB91" i="6"/>
  <c r="AB89" i="6"/>
  <c r="AB87" i="6"/>
  <c r="AE86" i="6"/>
  <c r="AB84" i="6"/>
  <c r="AB93" i="6" s="1"/>
  <c r="AB80" i="6"/>
  <c r="AB78" i="6"/>
  <c r="AB82" i="6" s="1"/>
  <c r="AB77" i="6"/>
  <c r="AB76" i="6"/>
  <c r="AB75" i="6"/>
  <c r="AB71" i="6"/>
  <c r="AB68" i="6"/>
  <c r="AB66" i="6"/>
  <c r="AB64" i="6"/>
  <c r="AB73" i="6" s="1"/>
  <c r="AB61" i="6"/>
  <c r="AB60" i="6"/>
  <c r="AB59" i="6"/>
  <c r="AB58" i="6"/>
  <c r="AB57" i="6"/>
  <c r="AB55" i="6"/>
  <c r="AB53" i="6"/>
  <c r="AB62" i="6" s="1"/>
  <c r="AB51" i="6"/>
  <c r="AB50" i="6"/>
  <c r="AB47" i="6"/>
  <c r="F43" i="6"/>
  <c r="F41" i="6"/>
  <c r="F39" i="6"/>
  <c r="F37" i="6"/>
  <c r="F35" i="6"/>
  <c r="F33" i="6"/>
  <c r="F31" i="6"/>
  <c r="F29" i="6"/>
  <c r="F28" i="6"/>
  <c r="F25" i="6"/>
  <c r="F23" i="6"/>
  <c r="F21" i="6"/>
  <c r="F20" i="6"/>
  <c r="F18" i="6"/>
  <c r="F16" i="6"/>
  <c r="F13" i="6"/>
  <c r="AG10" i="6"/>
  <c r="AF10" i="6"/>
  <c r="AD10" i="6"/>
  <c r="AC10" i="6"/>
  <c r="Z10" i="6"/>
  <c r="Y10" i="6"/>
  <c r="W10" i="6"/>
  <c r="V10" i="6"/>
  <c r="AE7" i="6"/>
  <c r="AB7" i="6"/>
  <c r="Y7" i="6"/>
  <c r="V7" i="6"/>
  <c r="AB93" i="5"/>
  <c r="AB91" i="5"/>
  <c r="AB89" i="5"/>
  <c r="AB87" i="5"/>
  <c r="AE86" i="5"/>
  <c r="AB84" i="5"/>
  <c r="AB80" i="5"/>
  <c r="AB78" i="5"/>
  <c r="AB77" i="5"/>
  <c r="AB76" i="5"/>
  <c r="AB75" i="5"/>
  <c r="AB71" i="5"/>
  <c r="AB68" i="5"/>
  <c r="AB66" i="5"/>
  <c r="AB64" i="5"/>
  <c r="AB61" i="5"/>
  <c r="AB60" i="5"/>
  <c r="AB59" i="5"/>
  <c r="AB58" i="5"/>
  <c r="AB57" i="5"/>
  <c r="AB55" i="5"/>
  <c r="AB53" i="5"/>
  <c r="AB50" i="5"/>
  <c r="AB51" i="5" s="1"/>
  <c r="AB47" i="5"/>
  <c r="F43" i="5"/>
  <c r="F41" i="5"/>
  <c r="F39" i="5"/>
  <c r="F37" i="5"/>
  <c r="F35" i="5"/>
  <c r="F33" i="5"/>
  <c r="F31" i="5"/>
  <c r="F29" i="5"/>
  <c r="F28" i="5"/>
  <c r="F25" i="5"/>
  <c r="F23" i="5"/>
  <c r="F21" i="5"/>
  <c r="F20" i="5"/>
  <c r="F18" i="5"/>
  <c r="F16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93" i="3"/>
  <c r="AB91" i="3"/>
  <c r="AB89" i="3"/>
  <c r="AB87" i="3"/>
  <c r="AE86" i="3"/>
  <c r="AB84" i="3"/>
  <c r="AB80" i="3"/>
  <c r="AB78" i="3"/>
  <c r="AB77" i="3"/>
  <c r="AB76" i="3"/>
  <c r="AB75" i="3"/>
  <c r="AB71" i="3"/>
  <c r="AB68" i="3"/>
  <c r="AB66" i="3"/>
  <c r="AB64" i="3"/>
  <c r="AB73" i="3" s="1"/>
  <c r="AB61" i="3"/>
  <c r="AB60" i="3"/>
  <c r="AB59" i="3"/>
  <c r="AB58" i="3"/>
  <c r="AB57" i="3"/>
  <c r="AB55" i="3"/>
  <c r="AB53" i="3"/>
  <c r="AB50" i="3"/>
  <c r="AB51" i="3" s="1"/>
  <c r="AB47" i="3"/>
  <c r="F43" i="3"/>
  <c r="F41" i="3"/>
  <c r="F39" i="3"/>
  <c r="F37" i="3"/>
  <c r="F35" i="3"/>
  <c r="F33" i="3"/>
  <c r="F31" i="3"/>
  <c r="F29" i="3"/>
  <c r="F28" i="3"/>
  <c r="F25" i="3"/>
  <c r="F23" i="3"/>
  <c r="F21" i="3"/>
  <c r="F20" i="3"/>
  <c r="F18" i="3"/>
  <c r="F16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93" i="1"/>
  <c r="AB91" i="1"/>
  <c r="AB89" i="1"/>
  <c r="AB87" i="1"/>
  <c r="AE86" i="1"/>
  <c r="AB84" i="1"/>
  <c r="AB80" i="1"/>
  <c r="AB78" i="1"/>
  <c r="AB77" i="1"/>
  <c r="AB76" i="1"/>
  <c r="AB75" i="1"/>
  <c r="AB82" i="1" s="1"/>
  <c r="AB71" i="1"/>
  <c r="AB73" i="1" s="1"/>
  <c r="AB68" i="1"/>
  <c r="AB66" i="1"/>
  <c r="AB64" i="1"/>
  <c r="AB61" i="1"/>
  <c r="AB60" i="1"/>
  <c r="AB59" i="1"/>
  <c r="AB58" i="1"/>
  <c r="AB57" i="1"/>
  <c r="AB55" i="1"/>
  <c r="AB53" i="1"/>
  <c r="AB50" i="1"/>
  <c r="AB47" i="1"/>
  <c r="AB51" i="1" s="1"/>
  <c r="F43" i="1"/>
  <c r="F41" i="1"/>
  <c r="F39" i="1"/>
  <c r="F37" i="1"/>
  <c r="F35" i="1"/>
  <c r="F33" i="1"/>
  <c r="F31" i="1"/>
  <c r="F29" i="1"/>
  <c r="F28" i="1"/>
  <c r="F25" i="1"/>
  <c r="F23" i="1"/>
  <c r="F21" i="1"/>
  <c r="F20" i="1"/>
  <c r="F18" i="1"/>
  <c r="F16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  <c r="AB62" i="5" l="1"/>
  <c r="AB73" i="5"/>
  <c r="AB82" i="5"/>
  <c r="AB82" i="3"/>
  <c r="AB62" i="3"/>
  <c r="AB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FF8D3615-E327-479D-B0BB-709C7CB0A8D8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2BA59730-AA34-4EE2-98B4-AAF24342E44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7D314735-BC4E-436E-8518-DC110B95BF2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54DD7AC8-71CA-4226-86AA-988953EE351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E461E516-697E-44CC-A785-BCBDA2A0420B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<sst xmlns="http://schemas.openxmlformats.org/spreadsheetml/2006/main" count="605" uniqueCount="101">
  <si>
    <t xml:space="preserve">HASIL VERIFIKASI PENILAIAN BERKALA TAHUNAN </t>
  </si>
  <si>
    <t>FORMULIR</t>
  </si>
  <si>
    <t>ANGKA KREDIT P2KB</t>
  </si>
  <si>
    <t>(diisi oleh Komisi P2KB IPD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</si>
  <si>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</si>
  <si>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</si>
  <si>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</si>
  <si>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</si>
  <si>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</si>
  <si>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</si>
  <si>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</si>
  <si>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</si>
  <si>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</si>
  <si>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Noreg KIPD</t>
  </si>
  <si>
    <t>:</t>
  </si>
  <si>
    <t>Nama (tanpa gelar)</t>
  </si>
  <si>
    <t>Tempat Tanggal Lahir</t>
  </si>
  <si>
    <t>Kompetensi</t>
  </si>
  <si>
    <t>Masa Berlaku Serkom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</si>
  <si>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</si>
  <si>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</si>
  <si>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</si>
  <si>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</si>
  <si>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</si>
  <si>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</si>
  <si>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</si>
  <si>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</si>
  <si>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</si>
  <si>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</si>
  <si>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</si>
  <si>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</t>
  </si>
  <si>
    <t>I.</t>
  </si>
  <si>
    <t>KINERJA</t>
  </si>
  <si>
    <t xml:space="preserve">Seminar/simposium, Hands on (wet) workshop, dry workshop </t>
  </si>
  <si>
    <t>PEMBELAJARAN</t>
  </si>
  <si>
    <t>(sebagai peserta)</t>
  </si>
  <si>
    <t>Membaca jurnal dan menjawab uji diri</t>
  </si>
  <si>
    <t>JUMLAH (1 sampai dengan 2)</t>
  </si>
  <si>
    <t>II.</t>
  </si>
  <si>
    <t>(sebagai pembicara dan instruktur)</t>
  </si>
  <si>
    <t>(sebagai moderator dan panitia)</t>
  </si>
  <si>
    <t>Menangani pasien rawat jalan di tempat kerja</t>
  </si>
  <si>
    <t>PROFESIONAL</t>
  </si>
  <si>
    <t>Menangani pasien rawat inap di tempat kerja</t>
  </si>
  <si>
    <t>Menangani pasien konsultasi di tempat kerja</t>
  </si>
  <si>
    <t>Melakukan tindakan medis di tempat kerja</t>
  </si>
  <si>
    <t>Menjadi manager/ direktur/ pejabat pada instansi kesehatan</t>
  </si>
  <si>
    <t>JUMLAH (3 sampai dengan 9)</t>
  </si>
  <si>
    <t>Penyuluhan kesehatan di tempat kerja/ di RS</t>
  </si>
  <si>
    <t>III.</t>
  </si>
  <si>
    <t xml:space="preserve">KINERJA </t>
  </si>
  <si>
    <t xml:space="preserve">PENGABDIAN </t>
  </si>
  <si>
    <t>Penyuluhan di masyarakat/narasumber di radio, televisi</t>
  </si>
  <si>
    <t>MASYARAKAT/PROFESI</t>
  </si>
  <si>
    <t>pengasuh rubrik kesehatan di media massa cetak/online/website</t>
  </si>
  <si>
    <t>Keterlibatan dalam kegiatan kemasyarakatan untuk pelayanan medis</t>
  </si>
  <si>
    <t>(bakti sosial, korban bencana, menjadi tim medis haji, tim pemeriksa</t>
  </si>
  <si>
    <t>kesehatan pemerintah, dll)</t>
  </si>
  <si>
    <t>Menjadi pengurus organisasi profesi, terlibat dalam tim adhoc/panitia</t>
  </si>
  <si>
    <t>(bukan panitia kegiatan ilmiah)/ Pokja</t>
  </si>
  <si>
    <t>JUMLAH (10 sampai dengan 13)</t>
  </si>
  <si>
    <t>IV.</t>
  </si>
  <si>
    <t>Menulis di Buku Ajar Pendidikan Kedokteran/Kesehatan</t>
  </si>
  <si>
    <t>PUBLIKASI</t>
  </si>
  <si>
    <t>Publikasi penelitian/ tinjauan pustaka/ laporan kasus di jurnal/majalah</t>
  </si>
  <si>
    <t>Presentasi makalah bebas oral/poster di acara ilmiah</t>
  </si>
  <si>
    <t xml:space="preserve">Menulis karya ilmiah populer/ pedoman/ standar/ SOP, menerjemahkan </t>
  </si>
  <si>
    <t>buku/menjadi editor, membuat artikel di proceeding book</t>
  </si>
  <si>
    <t>Publikasi artikel kesehatan di media massa di media massa cetak/</t>
  </si>
  <si>
    <t>online/website</t>
  </si>
  <si>
    <t>JUMLAH (14 sampai dengan 18)</t>
  </si>
  <si>
    <t>Menjadi pembimbing karya ilmiah/ tesis/ disertasi</t>
  </si>
  <si>
    <t>V.</t>
  </si>
  <si>
    <t>PENGEMBANGAN</t>
  </si>
  <si>
    <t>Mengajar secara terstruktur di institusi pendidikan kesehatan/kedokteran</t>
  </si>
  <si>
    <t>ILMU</t>
  </si>
  <si>
    <t>Melanjutkan pendidikan subspesialis/ doktor/ magister yang berhubungan</t>
  </si>
  <si>
    <t>dengan bidang kedokteran, di luar domisilnya</t>
  </si>
  <si>
    <t>Melakukan penelitian mandiri yg berhubungan dgn profesinya atau berhub dgn</t>
  </si>
  <si>
    <t>manajemen pendidikan kedokteran/kesehatan</t>
  </si>
  <si>
    <t>Kajian mitra bestari (peer review), diskusi kasus/ klinik bersama pakar/</t>
  </si>
  <si>
    <t>diskusi kasus sulit/ diskusi kasus kematian</t>
  </si>
  <si>
    <t>JUMLAH (19 sampai dengan 23)</t>
  </si>
  <si>
    <t>LEGALISASI KOMISI</t>
  </si>
  <si>
    <t>Setelah meneliti semua berkas penilaian berkala yang dikirim, dengan ini kami laporkan</t>
  </si>
  <si>
    <t>P2KB IPD CABANG</t>
  </si>
  <si>
    <t>jumlah angka SKP yang telah diperoleh yang bersangkutan.</t>
  </si>
  <si>
    <t>Depok,                                   2023</t>
  </si>
  <si>
    <t>TANDA-TANGAN</t>
  </si>
  <si>
    <t>NAMA LENGKAP</t>
  </si>
  <si>
    <t>: dr. Devy Juniarti Iskandar, SpPD, FINASIM</t>
  </si>
  <si>
    <t>Ketua Tim Verifikator Cabang</t>
  </si>
  <si>
    <t>TEMBUSAN</t>
  </si>
  <si>
    <t>1)</t>
  </si>
  <si>
    <t>Dokter yang bersangkutan</t>
  </si>
  <si>
    <t>2)</t>
  </si>
  <si>
    <t>Arsip Komisi P2KB IPD Cabang</t>
  </si>
  <si>
    <t>Depok,                                   2022</t>
  </si>
  <si>
    <t>Depok,                                   2021</t>
  </si>
  <si>
    <t>Depok,                                   2020</t>
  </si>
  <si>
    <t>Depok,                                 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</si>
</sst>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1"/>
      <scheme val="minor"/>
    </font>
    <font>
      <b/>
      <sz val="12"/>
      <color theme="0" tint="-4.9989318521683403E-2"/>
      <name val="Arial"/>
      <family val="2"/>
    </font>
    <font>
      <b/>
      <sz val="12"/>
      <color theme="0" tint="-4.9989318521683403E-2"/>
      <name val="Calibri"/>
      <family val="2"/>
      <charset val="1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1" fillId="0" borderId="0" xfId="1"/>
    <xf numFmtId="0" fontId="2" fillId="2" borderId="4" xfId="1" applyFont="1" applyFill="1" applyBorder="1"/>
    <xf numFmtId="0" fontId="2" fillId="2" borderId="5" xfId="1" applyFont="1" applyFill="1" applyBorder="1"/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2" fillId="2" borderId="0" xfId="1" applyFont="1" applyFill="1"/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4" xfId="1" applyFont="1" applyFill="1" applyBorder="1"/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2" fillId="2" borderId="12" xfId="1" applyFont="1" applyFill="1" applyBorder="1"/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4" fillId="2" borderId="0" xfId="1" applyFont="1" applyFill="1"/>
    <xf numFmtId="0" fontId="5" fillId="2" borderId="5" xfId="1" applyFont="1" applyFill="1" applyBorder="1"/>
    <xf numFmtId="0" fontId="4" fillId="2" borderId="17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6" xfId="1" applyFont="1" applyFill="1" applyBorder="1"/>
    <xf numFmtId="0" fontId="2" fillId="2" borderId="8" xfId="1" applyFont="1" applyFill="1" applyBorder="1"/>
    <xf numFmtId="0" fontId="2" fillId="2" borderId="7" xfId="1" applyFont="1" applyFill="1" applyBorder="1"/>
    <xf numFmtId="0" fontId="9" fillId="3" borderId="6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left"/>
    </xf>
    <xf numFmtId="0" fontId="2" fillId="4" borderId="18" xfId="1" applyFont="1" applyFill="1" applyBorder="1" applyAlignment="1">
      <alignment horizontal="center" vertical="center"/>
    </xf>
    <xf numFmtId="0" fontId="2" fillId="5" borderId="7" xfId="1" applyFont="1" applyFill="1" applyBorder="1"/>
    <xf numFmtId="0" fontId="2" fillId="5" borderId="7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2" fillId="4" borderId="19" xfId="1" applyFont="1" applyFill="1" applyBorder="1"/>
    <xf numFmtId="0" fontId="2" fillId="5" borderId="3" xfId="1" applyFont="1" applyFill="1" applyBorder="1"/>
    <xf numFmtId="0" fontId="2" fillId="5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20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164" fontId="2" fillId="5" borderId="21" xfId="1" applyNumberFormat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18" xfId="1" applyFont="1" applyFill="1" applyBorder="1"/>
    <xf numFmtId="0" fontId="2" fillId="5" borderId="6" xfId="1" applyFont="1" applyFill="1" applyBorder="1"/>
    <xf numFmtId="0" fontId="2" fillId="6" borderId="22" xfId="1" applyFont="1" applyFill="1" applyBorder="1"/>
    <xf numFmtId="0" fontId="2" fillId="6" borderId="21" xfId="1" applyFont="1" applyFill="1" applyBorder="1"/>
    <xf numFmtId="0" fontId="5" fillId="6" borderId="21" xfId="1" applyFont="1" applyFill="1" applyBorder="1" applyAlignment="1">
      <alignment vertical="center"/>
    </xf>
    <xf numFmtId="0" fontId="4" fillId="6" borderId="22" xfId="1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2" fillId="7" borderId="1" xfId="1" applyFont="1" applyFill="1" applyBorder="1"/>
    <xf numFmtId="0" fontId="2" fillId="7" borderId="3" xfId="1" applyFont="1" applyFill="1" applyBorder="1"/>
    <xf numFmtId="0" fontId="2" fillId="7" borderId="2" xfId="1" applyFont="1" applyFill="1" applyBorder="1"/>
    <xf numFmtId="0" fontId="2" fillId="8" borderId="19" xfId="1" applyFont="1" applyFill="1" applyBorder="1"/>
    <xf numFmtId="0" fontId="2" fillId="9" borderId="0" xfId="1" applyFont="1" applyFill="1"/>
    <xf numFmtId="0" fontId="5" fillId="9" borderId="0" xfId="1" applyFont="1" applyFill="1"/>
    <xf numFmtId="0" fontId="2" fillId="10" borderId="1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left" vertical="center"/>
    </xf>
    <xf numFmtId="0" fontId="8" fillId="7" borderId="0" xfId="1" applyFont="1" applyFill="1" applyAlignment="1">
      <alignment vertical="center"/>
    </xf>
    <xf numFmtId="0" fontId="8" fillId="7" borderId="5" xfId="1" applyFont="1" applyFill="1" applyBorder="1" applyAlignment="1">
      <alignment vertical="center"/>
    </xf>
    <xf numFmtId="0" fontId="5" fillId="8" borderId="20" xfId="1" applyFont="1" applyFill="1" applyBorder="1" applyAlignment="1">
      <alignment horizontal="center" vertical="center"/>
    </xf>
    <xf numFmtId="0" fontId="5" fillId="9" borderId="4" xfId="1" applyFont="1" applyFill="1" applyBorder="1" applyAlignment="1">
      <alignment horizontal="left" vertical="center"/>
    </xf>
    <xf numFmtId="0" fontId="5" fillId="9" borderId="0" xfId="1" applyFont="1" applyFill="1" applyAlignment="1">
      <alignment horizontal="left" vertical="center"/>
    </xf>
    <xf numFmtId="0" fontId="2" fillId="9" borderId="5" xfId="1" applyFont="1" applyFill="1" applyBorder="1"/>
    <xf numFmtId="0" fontId="2" fillId="10" borderId="4" xfId="1" applyFont="1" applyFill="1" applyBorder="1" applyAlignment="1">
      <alignment horizontal="center" vertical="center"/>
    </xf>
    <xf numFmtId="0" fontId="2" fillId="10" borderId="0" xfId="1" applyFont="1" applyFill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8" fillId="7" borderId="4" xfId="1" applyFont="1" applyFill="1" applyBorder="1"/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2" fillId="9" borderId="7" xfId="1" applyFont="1" applyFill="1" applyBorder="1"/>
    <xf numFmtId="0" fontId="2" fillId="9" borderId="8" xfId="1" applyFont="1" applyFill="1" applyBorder="1"/>
    <xf numFmtId="0" fontId="2" fillId="10" borderId="6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5" fillId="8" borderId="24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2" fillId="9" borderId="21" xfId="1" applyFont="1" applyFill="1" applyBorder="1"/>
    <xf numFmtId="0" fontId="2" fillId="9" borderId="23" xfId="1" applyFont="1" applyFill="1" applyBorder="1"/>
    <xf numFmtId="0" fontId="2" fillId="10" borderId="22" xfId="1" applyFont="1" applyFill="1" applyBorder="1" applyAlignment="1">
      <alignment horizontal="center" vertical="center"/>
    </xf>
    <xf numFmtId="0" fontId="2" fillId="10" borderId="21" xfId="1" applyFont="1" applyFill="1" applyBorder="1" applyAlignment="1">
      <alignment horizontal="center" vertical="center"/>
    </xf>
    <xf numFmtId="0" fontId="2" fillId="10" borderId="23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2" fillId="7" borderId="6" xfId="1" applyFont="1" applyFill="1" applyBorder="1"/>
    <xf numFmtId="0" fontId="2" fillId="7" borderId="7" xfId="1" applyFont="1" applyFill="1" applyBorder="1" applyAlignment="1">
      <alignment vertical="center"/>
    </xf>
    <xf numFmtId="0" fontId="2" fillId="7" borderId="8" xfId="1" applyFont="1" applyFill="1" applyBorder="1" applyAlignment="1">
      <alignment vertical="center"/>
    </xf>
    <xf numFmtId="0" fontId="4" fillId="11" borderId="6" xfId="1" applyFont="1" applyFill="1" applyBorder="1" applyAlignment="1">
      <alignment horizontal="center" vertical="center"/>
    </xf>
    <xf numFmtId="0" fontId="4" fillId="11" borderId="7" xfId="1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/>
    </xf>
    <xf numFmtId="0" fontId="4" fillId="7" borderId="0" xfId="1" applyFont="1" applyFill="1"/>
    <xf numFmtId="0" fontId="2" fillId="7" borderId="0" xfId="1" applyFont="1" applyFill="1"/>
    <xf numFmtId="0" fontId="2" fillId="7" borderId="5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2" fillId="9" borderId="3" xfId="1" applyFont="1" applyFill="1" applyBorder="1"/>
    <xf numFmtId="0" fontId="2" fillId="9" borderId="2" xfId="1" applyFont="1" applyFill="1" applyBorder="1"/>
    <xf numFmtId="0" fontId="5" fillId="9" borderId="6" xfId="1" applyFont="1" applyFill="1" applyBorder="1" applyAlignment="1">
      <alignment vertical="center"/>
    </xf>
    <xf numFmtId="0" fontId="4" fillId="7" borderId="4" xfId="1" applyFont="1" applyFill="1" applyBorder="1"/>
    <xf numFmtId="0" fontId="5" fillId="9" borderId="1" xfId="1" applyFont="1" applyFill="1" applyBorder="1" applyAlignment="1">
      <alignment vertical="center"/>
    </xf>
    <xf numFmtId="0" fontId="2" fillId="7" borderId="4" xfId="1" applyFont="1" applyFill="1" applyBorder="1"/>
    <xf numFmtId="0" fontId="2" fillId="7" borderId="7" xfId="1" applyFont="1" applyFill="1" applyBorder="1"/>
    <xf numFmtId="0" fontId="2" fillId="7" borderId="8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5" fillId="9" borderId="3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5" fillId="9" borderId="8" xfId="1" applyFont="1" applyFill="1" applyBorder="1" applyAlignment="1">
      <alignment horizontal="left" vertical="center"/>
    </xf>
    <xf numFmtId="0" fontId="5" fillId="9" borderId="5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center"/>
    </xf>
    <xf numFmtId="0" fontId="5" fillId="9" borderId="4" xfId="1" applyFont="1" applyFill="1" applyBorder="1" applyAlignment="1">
      <alignment vertical="center"/>
    </xf>
    <xf numFmtId="0" fontId="4" fillId="7" borderId="1" xfId="1" applyFont="1" applyFill="1" applyBorder="1" applyAlignment="1">
      <alignment horizontal="center"/>
    </xf>
    <xf numFmtId="0" fontId="4" fillId="7" borderId="3" xfId="1" applyFont="1" applyFill="1" applyBorder="1"/>
    <xf numFmtId="0" fontId="5" fillId="9" borderId="22" xfId="1" applyFont="1" applyFill="1" applyBorder="1" applyAlignment="1">
      <alignment vertical="center"/>
    </xf>
    <xf numFmtId="0" fontId="2" fillId="9" borderId="21" xfId="1" applyFont="1" applyFill="1" applyBorder="1" applyAlignment="1">
      <alignment vertical="center"/>
    </xf>
    <xf numFmtId="0" fontId="2" fillId="9" borderId="3" xfId="1" applyFont="1" applyFill="1" applyBorder="1" applyAlignment="1">
      <alignment vertical="center"/>
    </xf>
    <xf numFmtId="0" fontId="2" fillId="9" borderId="0" xfId="1" applyFont="1" applyFill="1" applyAlignment="1">
      <alignment vertical="center"/>
    </xf>
    <xf numFmtId="0" fontId="5" fillId="9" borderId="3" xfId="1" applyFont="1" applyFill="1" applyBorder="1" applyAlignment="1">
      <alignment vertical="center"/>
    </xf>
    <xf numFmtId="0" fontId="5" fillId="9" borderId="7" xfId="1" applyFont="1" applyFill="1" applyBorder="1" applyAlignment="1">
      <alignment vertical="center"/>
    </xf>
    <xf numFmtId="0" fontId="2" fillId="9" borderId="7" xfId="1" applyFont="1" applyFill="1" applyBorder="1" applyAlignment="1">
      <alignment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0" xfId="1" applyFont="1" applyFill="1" applyAlignment="1">
      <alignment horizontal="center" vertical="center"/>
    </xf>
    <xf numFmtId="0" fontId="4" fillId="11" borderId="5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5" fillId="9" borderId="23" xfId="1" applyFont="1" applyFill="1" applyBorder="1" applyAlignment="1">
      <alignment horizontal="left" vertical="center"/>
    </xf>
    <xf numFmtId="0" fontId="4" fillId="7" borderId="5" xfId="1" applyFont="1" applyFill="1" applyBorder="1"/>
    <xf numFmtId="0" fontId="2" fillId="10" borderId="6" xfId="1" applyFont="1" applyFill="1" applyBorder="1" applyAlignment="1">
      <alignment vertical="center"/>
    </xf>
    <xf numFmtId="0" fontId="2" fillId="10" borderId="7" xfId="1" applyFont="1" applyFill="1" applyBorder="1" applyAlignment="1">
      <alignment vertical="center"/>
    </xf>
    <xf numFmtId="0" fontId="2" fillId="10" borderId="8" xfId="1" applyFont="1" applyFill="1" applyBorder="1" applyAlignment="1">
      <alignment vertical="center"/>
    </xf>
    <xf numFmtId="0" fontId="8" fillId="7" borderId="7" xfId="1" applyFont="1" applyFill="1" applyBorder="1"/>
    <xf numFmtId="0" fontId="4" fillId="7" borderId="7" xfId="1" applyFont="1" applyFill="1" applyBorder="1"/>
    <xf numFmtId="0" fontId="4" fillId="7" borderId="8" xfId="1" applyFont="1" applyFill="1" applyBorder="1"/>
    <xf numFmtId="0" fontId="11" fillId="0" borderId="0" xfId="1" applyFont="1"/>
    <xf numFmtId="0" fontId="8" fillId="7" borderId="0" xfId="1" applyFont="1" applyFill="1"/>
    <xf numFmtId="0" fontId="2" fillId="10" borderId="1" xfId="1" applyFont="1" applyFill="1" applyBorder="1"/>
    <xf numFmtId="0" fontId="2" fillId="10" borderId="3" xfId="1" applyFont="1" applyFill="1" applyBorder="1"/>
    <xf numFmtId="0" fontId="2" fillId="10" borderId="2" xfId="1" applyFont="1" applyFill="1" applyBorder="1"/>
    <xf numFmtId="0" fontId="4" fillId="7" borderId="0" xfId="1" applyFont="1" applyFill="1" applyAlignment="1">
      <alignment horizontal="left" vertical="center"/>
    </xf>
    <xf numFmtId="0" fontId="5" fillId="10" borderId="4" xfId="1" applyFont="1" applyFill="1" applyBorder="1"/>
    <xf numFmtId="0" fontId="5" fillId="10" borderId="0" xfId="1" applyFont="1" applyFill="1"/>
    <xf numFmtId="0" fontId="2" fillId="10" borderId="0" xfId="1" applyFont="1" applyFill="1"/>
    <xf numFmtId="0" fontId="2" fillId="10" borderId="5" xfId="1" applyFont="1" applyFill="1" applyBorder="1"/>
    <xf numFmtId="0" fontId="5" fillId="7" borderId="5" xfId="1" applyFont="1" applyFill="1" applyBorder="1"/>
    <xf numFmtId="0" fontId="5" fillId="10" borderId="0" xfId="1" applyFont="1" applyFill="1" applyAlignment="1">
      <alignment vertical="center"/>
    </xf>
    <xf numFmtId="0" fontId="2" fillId="10" borderId="4" xfId="1" applyFont="1" applyFill="1" applyBorder="1" applyAlignment="1">
      <alignment horizontal="left" vertical="center"/>
    </xf>
    <xf numFmtId="0" fontId="2" fillId="10" borderId="0" xfId="1" applyFont="1" applyFill="1" applyAlignment="1">
      <alignment horizontal="left" vertical="center"/>
    </xf>
    <xf numFmtId="0" fontId="2" fillId="10" borderId="5" xfId="1" applyFont="1" applyFill="1" applyBorder="1" applyAlignment="1">
      <alignment horizontal="left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/>
    <xf numFmtId="0" fontId="5" fillId="10" borderId="0" xfId="1" applyFont="1" applyFill="1" applyAlignment="1">
      <alignment horizontal="left" vertical="center"/>
    </xf>
    <xf numFmtId="0" fontId="5" fillId="10" borderId="4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2" fillId="10" borderId="6" xfId="1" applyFont="1" applyFill="1" applyBorder="1"/>
    <xf numFmtId="0" fontId="2" fillId="10" borderId="7" xfId="1" applyFont="1" applyFill="1" applyBorder="1"/>
    <xf numFmtId="0" fontId="2" fillId="10" borderId="8" xfId="1" applyFont="1" applyFill="1" applyBorder="1"/>
    <xf numFmtId="0" fontId="5" fillId="7" borderId="4" xfId="1" applyFont="1" applyFill="1" applyBorder="1"/>
    <xf numFmtId="0" fontId="1" fillId="10" borderId="0" xfId="1" applyFill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horizontal="center" vertical="center"/>
    </xf>
  </cellXfs>
  <cellStyles count="2">
    <cellStyle name="Normal" xfId="0" builtinId="0"/>
    <cellStyle name="Normal 3" xfId="1" xr:uid="{C4673D0C-70E2-4582-B679-CACFF1293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3C76D25-3704-4A8C-A235-54177A2FF366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9E3783E9-F0B0-4333-B0D1-03BFE0637321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0EA8082-3543-4CAB-A4BF-AF9D0F2F0F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3B9A0C1C-28E6-4EBA-AF35-124FA8AD13E4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35EE67B3-4489-40BB-AFE0-63429C56010B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9C99184-5B9D-44E8-A61A-C9F93449E3B9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D85C1DF8-9AE2-48D1-A022-BB88A83C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A80B7EA-6CF4-4852-98A4-4D3EDD70BF0B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940BCBF-D723-44BC-A8E6-7F6FA893D39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68350FF-3D48-4323-AD72-0AF5309F81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46F0CE7B-5E29-4422-B101-366E52DB586D}"/>
            </a:ext>
          </a:extLst>
        </xdr:cNvPr>
        <xdr:cNvSpPr/>
      </xdr:nvSpPr>
      <xdr:spPr>
        <a:xfrm rot="10800000">
          <a:off x="1046530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A28CC0F-37D7-4EAA-BE94-B91D8A02F8B6}"/>
            </a:ext>
          </a:extLst>
        </xdr:cNvPr>
        <xdr:cNvSpPr/>
      </xdr:nvSpPr>
      <xdr:spPr>
        <a:xfrm rot="10800000">
          <a:off x="1046480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CC88348-E9B7-40BF-AE6D-E928CC78FCC9}"/>
            </a:ext>
          </a:extLst>
        </xdr:cNvPr>
        <xdr:cNvSpPr/>
      </xdr:nvSpPr>
      <xdr:spPr>
        <a:xfrm rot="10800000">
          <a:off x="1043940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60E35D1D-93BF-45CA-B713-42B9F647C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9B0B568-0775-47C5-9C3A-3A6560A5F307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61D8001-8BBA-4656-A33A-770EC9DDFEE1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893AA863-5983-4CC0-B720-F934731700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4242C489-BFBC-4B7D-9DF6-FF4EC19E7677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643AEA4-2C40-480F-B3CE-5E466FC5E4EC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E76186B-264C-4C9D-8E35-21C8D39DC23C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DC36363B-0F47-4F5C-B918-617A1BF5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1525C80-A170-40BA-8264-B9110E009C45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206CA53-92B2-4922-8DA7-FCD18749F72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D9F5E3FE-46A0-4F39-AAC9-B9C9D48A46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EF1F047-D103-47DA-B191-F9D74063E2AB}"/>
            </a:ext>
          </a:extLst>
        </xdr:cNvPr>
        <xdr:cNvSpPr/>
      </xdr:nvSpPr>
      <xdr:spPr>
        <a:xfrm rot="10800000">
          <a:off x="1046530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39C589B-19C1-4D33-BD92-B6E494C3353D}"/>
            </a:ext>
          </a:extLst>
        </xdr:cNvPr>
        <xdr:cNvSpPr/>
      </xdr:nvSpPr>
      <xdr:spPr>
        <a:xfrm rot="10800000">
          <a:off x="1046480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30C1C29-F2F6-40A7-A38D-1B80B4E3B3F2}"/>
            </a:ext>
          </a:extLst>
        </xdr:cNvPr>
        <xdr:cNvSpPr/>
      </xdr:nvSpPr>
      <xdr:spPr>
        <a:xfrm rot="10800000">
          <a:off x="1043940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41278</xdr:rowOff>
    </xdr:from>
    <xdr:to>
      <xdr:col>14</xdr:col>
      <xdr:colOff>45668</xdr:colOff>
      <xdr:row>104</xdr:row>
      <xdr:rowOff>144996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33ED5B93-A506-4289-8216-309355574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</a:blip>
        <a:srcRect/>
        <a:stretch>
          <a:fillRect/>
        </a:stretch>
      </xdr:blipFill>
      <xdr:spPr bwMode="auto">
        <a:xfrm>
          <a:off x="2598738" y="19770728"/>
          <a:ext cx="1942730" cy="745068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8AA3070-14E4-44CA-A6D5-8EF1840BEDB4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D1B3B14-92FD-4306-926A-4507096D3CD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83B4181C-5110-4438-96C5-849F6251EC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418A039-4090-4085-BC78-B243D9AEE5DF}"/>
            </a:ext>
          </a:extLst>
        </xdr:cNvPr>
        <xdr:cNvSpPr/>
      </xdr:nvSpPr>
      <xdr:spPr>
        <a:xfrm rot="10800000">
          <a:off x="1046530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EAA6EE3-046B-4D38-8E08-EF041AB44562}"/>
            </a:ext>
          </a:extLst>
        </xdr:cNvPr>
        <xdr:cNvSpPr/>
      </xdr:nvSpPr>
      <xdr:spPr>
        <a:xfrm rot="10800000">
          <a:off x="1046480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6CC50725-81BC-42AF-B454-084199542EB1}"/>
            </a:ext>
          </a:extLst>
        </xdr:cNvPr>
        <xdr:cNvSpPr/>
      </xdr:nvSpPr>
      <xdr:spPr>
        <a:xfrm rot="10800000">
          <a:off x="1043940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d-ID"/>
        </a:p>
      </xdr:txBody>
    </xdr:sp>
    <xdr:clientData/>
  </xdr:twoCellAnchor>
  <xdr:twoCellAnchor>
    <xdr:from>
      <xdr:col>6</xdr:col>
      <xdr:colOff>84138</xdr:colOff>
      <xdr:row>101</xdr:row>
      <xdr:rowOff>24345</xdr:rowOff>
    </xdr:from>
    <xdr:to>
      <xdr:col>14</xdr:col>
      <xdr:colOff>45668</xdr:colOff>
      <xdr:row>104</xdr:row>
      <xdr:rowOff>128063</xdr:rowOff>
    </xdr:to>
    <xdr:pic>
      <xdr:nvPicPr>
        <xdr:cNvPr id="8" name="Picture 10" descr="F:\papdi depok\my Document\PAPDI\Dr Devy.bmp">
          <a:extLst>
            <a:ext uri="{FF2B5EF4-FFF2-40B4-BE49-F238E27FC236}">
              <a16:creationId xmlns:a16="http://schemas.microsoft.com/office/drawing/2014/main" id="{DB84C316-2673-4CDA-A3CD-3F39A7D6F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6">
              <a:lumMod val="20000"/>
              <a:lumOff val="8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3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2607205" y="19878678"/>
          <a:ext cx="1925796" cy="747185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80000">
              <a:schemeClr val="accent6">
                <a:lumMod val="0"/>
                <a:lumOff val="100000"/>
                <a:alpha val="68000"/>
              </a:schemeClr>
            </a:gs>
            <a:gs pos="100000">
              <a:schemeClr val="accent6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127000" dist="50800" dir="5400000" algn="ctr" rotWithShape="0">
            <a:schemeClr val="accent6">
              <a:lumMod val="20000"/>
              <a:lumOff val="80000"/>
              <a:alpha val="25000"/>
            </a:scheme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3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3</v>
          </cell>
          <cell r="AC10">
            <v>1</v>
          </cell>
          <cell r="AD10">
            <v>2</v>
          </cell>
          <cell r="AF10">
            <v>2</v>
          </cell>
          <cell r="AG10">
            <v>3</v>
          </cell>
        </row>
        <row r="16">
          <cell r="F16" t="str">
            <v>Wulyo Rajabto</v>
          </cell>
        </row>
        <row r="18">
          <cell r="F18" t="str">
            <v>Jakarta, 20 Agustus 1974</v>
          </cell>
        </row>
        <row r="20">
          <cell r="F20" t="str">
            <v>Spesialis Ilmu Penyakit Dalam Subspesialis Hematologi - Onkologi Medik</v>
          </cell>
        </row>
        <row r="21">
          <cell r="F21" t="str">
            <v>20-08-2024</v>
          </cell>
        </row>
        <row r="23">
          <cell r="F23" t="str">
            <v>20-08-2024</v>
          </cell>
        </row>
        <row r="25">
          <cell r="F25" t="str">
            <v>Jl. Bunga Rampai Raya No. 39 RT 001 RW 009</v>
          </cell>
        </row>
        <row r="28">
          <cell r="F28" t="str">
            <v>Malaka Jaya</v>
          </cell>
        </row>
        <row r="29">
          <cell r="F29" t="str">
            <v>Duren Sawit</v>
          </cell>
        </row>
        <row r="31">
          <cell r="F31" t="str">
            <v>Jakarta Timur</v>
          </cell>
        </row>
        <row r="33">
          <cell r="F33" t="str">
            <v>DKI Jakarta</v>
          </cell>
        </row>
        <row r="35">
          <cell r="F35" t="str">
            <v>13460</v>
          </cell>
        </row>
        <row r="39">
          <cell r="F39" t="str">
            <v>-</v>
          </cell>
        </row>
        <row r="41">
          <cell r="F41" t="str">
            <v>081385711192</v>
          </cell>
        </row>
        <row r="43">
          <cell r="F43" t="str">
            <v>wulyo02@gmail.com</v>
          </cell>
        </row>
      </sheetData>
      <sheetData sheetId="2">
        <row r="28">
          <cell r="G28">
            <v>45</v>
          </cell>
        </row>
        <row r="92">
          <cell r="G92">
            <v>0</v>
          </cell>
        </row>
      </sheetData>
      <sheetData sheetId="3">
        <row r="32">
          <cell r="H32">
            <v>32</v>
          </cell>
        </row>
        <row r="77">
          <cell r="H77">
            <v>0</v>
          </cell>
        </row>
        <row r="111">
          <cell r="G111">
            <v>15</v>
          </cell>
        </row>
        <row r="128">
          <cell r="G128">
            <v>5</v>
          </cell>
        </row>
        <row r="144">
          <cell r="G144">
            <v>15</v>
          </cell>
        </row>
        <row r="161">
          <cell r="H161">
            <v>10</v>
          </cell>
        </row>
        <row r="190">
          <cell r="G190">
            <v>0</v>
          </cell>
        </row>
      </sheetData>
      <sheetData sheetId="4">
        <row r="26">
          <cell r="G26">
            <v>5</v>
          </cell>
        </row>
        <row r="53">
          <cell r="G53">
            <v>10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9">
          <cell r="G39">
            <v>41.5</v>
          </cell>
        </row>
        <row r="76">
          <cell r="G76">
            <v>0</v>
          </cell>
        </row>
        <row r="93">
          <cell r="G93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6">
          <cell r="F16" t="str">
            <v>Wulyo Rajabto</v>
          </cell>
        </row>
        <row r="18">
          <cell r="F18" t="str">
            <v>Jakarta, 20 Agustus 1974</v>
          </cell>
        </row>
        <row r="20">
          <cell r="F20" t="str">
            <v>Spesialis Ilmu Penyakit Dalam Subspesialis Hematologi - Onkologi Medik</v>
          </cell>
        </row>
        <row r="21">
          <cell r="F21" t="str">
            <v>20-08-2024</v>
          </cell>
        </row>
        <row r="23">
          <cell r="F23" t="str">
            <v>20-08-2024</v>
          </cell>
        </row>
        <row r="25">
          <cell r="F25" t="str">
            <v>Jl. Bunga Rampai Raya No. 39 RT 001 RW 009</v>
          </cell>
        </row>
        <row r="28">
          <cell r="F28" t="str">
            <v>Malaka Jaya</v>
          </cell>
        </row>
        <row r="29">
          <cell r="F29" t="str">
            <v>Duren Sawit</v>
          </cell>
        </row>
        <row r="31">
          <cell r="F31" t="str">
            <v>Jakarta Timur</v>
          </cell>
        </row>
        <row r="33">
          <cell r="F33" t="str">
            <v>DKI Jakarta</v>
          </cell>
        </row>
        <row r="35">
          <cell r="F35" t="str">
            <v>13460</v>
          </cell>
        </row>
        <row r="39">
          <cell r="F39" t="str">
            <v>-</v>
          </cell>
        </row>
        <row r="41">
          <cell r="F41" t="str">
            <v>081385711192</v>
          </cell>
        </row>
        <row r="43">
          <cell r="F43" t="str">
            <v>wulyo02@gmail.com</v>
          </cell>
        </row>
      </sheetData>
      <sheetData sheetId="2">
        <row r="33">
          <cell r="G33">
            <v>27</v>
          </cell>
        </row>
        <row r="97">
          <cell r="G97">
            <v>0</v>
          </cell>
        </row>
      </sheetData>
      <sheetData sheetId="3">
        <row r="35">
          <cell r="H35">
            <v>20</v>
          </cell>
        </row>
        <row r="79">
          <cell r="H79">
            <v>2</v>
          </cell>
        </row>
        <row r="113">
          <cell r="G113">
            <v>15</v>
          </cell>
        </row>
        <row r="130">
          <cell r="G130">
            <v>5</v>
          </cell>
        </row>
        <row r="146">
          <cell r="G146">
            <v>15</v>
          </cell>
        </row>
        <row r="163">
          <cell r="H163">
            <v>10</v>
          </cell>
        </row>
        <row r="192">
          <cell r="G192">
            <v>0</v>
          </cell>
        </row>
      </sheetData>
      <sheetData sheetId="4">
        <row r="26">
          <cell r="G26">
            <v>0</v>
          </cell>
        </row>
        <row r="53">
          <cell r="G53">
            <v>10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9">
          <cell r="G39">
            <v>51.5</v>
          </cell>
        </row>
        <row r="76">
          <cell r="G76">
            <v>0</v>
          </cell>
        </row>
        <row r="93">
          <cell r="G93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6">
          <cell r="F16" t="str">
            <v>Wulyo Rajabto</v>
          </cell>
        </row>
        <row r="18">
          <cell r="F18" t="str">
            <v>Jakarta, 20 Agustus 1974</v>
          </cell>
        </row>
        <row r="20">
          <cell r="F20" t="str">
            <v>Spesialis Ilmu Penyakit Dalam Subspesialis Hematologi - Onkologi Medik</v>
          </cell>
        </row>
        <row r="21">
          <cell r="F21" t="str">
            <v>20-08-2024</v>
          </cell>
        </row>
        <row r="23">
          <cell r="F23" t="str">
            <v>20-08-2024</v>
          </cell>
        </row>
        <row r="25">
          <cell r="F25" t="str">
            <v>Jl. Bunga Rampai Raya No. 39 RT 001 RW 009</v>
          </cell>
        </row>
        <row r="28">
          <cell r="F28" t="str">
            <v>Malaka Jaya</v>
          </cell>
        </row>
        <row r="29">
          <cell r="F29" t="str">
            <v>Duren Sawit</v>
          </cell>
        </row>
        <row r="31">
          <cell r="F31" t="str">
            <v>Jakarta Timur</v>
          </cell>
        </row>
        <row r="33">
          <cell r="F33" t="str">
            <v>DKI Jakarta</v>
          </cell>
        </row>
        <row r="35">
          <cell r="F35" t="str">
            <v>13460</v>
          </cell>
        </row>
        <row r="39">
          <cell r="F39" t="str">
            <v>-</v>
          </cell>
        </row>
        <row r="41">
          <cell r="F41" t="str">
            <v>081385711192</v>
          </cell>
        </row>
        <row r="43">
          <cell r="F43" t="str">
            <v>wulyo02@gmail.com</v>
          </cell>
        </row>
      </sheetData>
      <sheetData sheetId="2">
        <row r="43">
          <cell r="G43">
            <v>44</v>
          </cell>
        </row>
        <row r="107">
          <cell r="G107">
            <v>0</v>
          </cell>
        </row>
      </sheetData>
      <sheetData sheetId="3">
        <row r="27">
          <cell r="H27">
            <v>32</v>
          </cell>
        </row>
        <row r="72">
          <cell r="H72">
            <v>0</v>
          </cell>
        </row>
        <row r="106">
          <cell r="G106">
            <v>15</v>
          </cell>
        </row>
        <row r="123">
          <cell r="G123">
            <v>5</v>
          </cell>
        </row>
        <row r="139">
          <cell r="G139">
            <v>15</v>
          </cell>
        </row>
        <row r="156">
          <cell r="H156">
            <v>10</v>
          </cell>
        </row>
        <row r="185">
          <cell r="G185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5">
          <cell r="J45">
            <v>37</v>
          </cell>
        </row>
        <row r="83">
          <cell r="I83">
            <v>0</v>
          </cell>
        </row>
        <row r="107">
          <cell r="G107">
            <v>0</v>
          </cell>
        </row>
        <row r="130">
          <cell r="G130">
            <v>0</v>
          </cell>
        </row>
      </sheetData>
      <sheetData sheetId="6">
        <row r="18">
          <cell r="G18">
            <v>0</v>
          </cell>
        </row>
        <row r="39">
          <cell r="G39">
            <v>51.5</v>
          </cell>
        </row>
        <row r="76">
          <cell r="G76">
            <v>0</v>
          </cell>
        </row>
        <row r="93">
          <cell r="G93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 t="str">
            <v>Wulyo Rajabto</v>
          </cell>
        </row>
        <row r="18">
          <cell r="F18" t="str">
            <v>Jakarta, 20 Agustus 1974</v>
          </cell>
        </row>
        <row r="20">
          <cell r="F20" t="str">
            <v>Spesialis Ilmu Penyakit Dalam Subspesialis Hematologi - Onkologi Medik</v>
          </cell>
        </row>
        <row r="21">
          <cell r="F21" t="str">
            <v>20-08-2024</v>
          </cell>
        </row>
        <row r="23">
          <cell r="F23" t="str">
            <v>20-08-2024</v>
          </cell>
        </row>
        <row r="25">
          <cell r="F25" t="str">
            <v>Jl. Bunga Rampai Raya No. 39 RT 001 RW 009</v>
          </cell>
        </row>
        <row r="28">
          <cell r="F28" t="str">
            <v>Malaka Jaya</v>
          </cell>
        </row>
        <row r="29">
          <cell r="F29" t="str">
            <v>Duren Sawit</v>
          </cell>
        </row>
        <row r="31">
          <cell r="F31" t="str">
            <v>Jakarta Timur</v>
          </cell>
        </row>
        <row r="33">
          <cell r="F33" t="str">
            <v>DKI Jakarta</v>
          </cell>
        </row>
        <row r="35">
          <cell r="F35" t="str">
            <v>13460</v>
          </cell>
        </row>
        <row r="39">
          <cell r="F39" t="str">
            <v>-</v>
          </cell>
        </row>
        <row r="41">
          <cell r="F41" t="str">
            <v>081385711192</v>
          </cell>
        </row>
        <row r="43">
          <cell r="F43" t="str">
            <v>wulyo02@gmail.com</v>
          </cell>
        </row>
      </sheetData>
      <sheetData sheetId="2">
        <row r="37">
          <cell r="G37">
            <v>42</v>
          </cell>
        </row>
        <row r="101">
          <cell r="G101">
            <v>0</v>
          </cell>
        </row>
      </sheetData>
      <sheetData sheetId="3">
        <row r="41">
          <cell r="H41">
            <v>18</v>
          </cell>
        </row>
        <row r="86">
          <cell r="H86">
            <v>4</v>
          </cell>
        </row>
        <row r="120">
          <cell r="G120">
            <v>15</v>
          </cell>
        </row>
        <row r="137">
          <cell r="G137">
            <v>5</v>
          </cell>
        </row>
        <row r="153">
          <cell r="G153">
            <v>15</v>
          </cell>
        </row>
        <row r="170">
          <cell r="H170">
            <v>10</v>
          </cell>
        </row>
        <row r="199">
          <cell r="G199">
            <v>0</v>
          </cell>
        </row>
      </sheetData>
      <sheetData sheetId="4">
        <row r="26">
          <cell r="G26">
            <v>0</v>
          </cell>
        </row>
        <row r="53">
          <cell r="G53">
            <v>5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4">
          <cell r="J44">
            <v>10</v>
          </cell>
        </row>
        <row r="82">
          <cell r="I82">
            <v>0</v>
          </cell>
        </row>
        <row r="106">
          <cell r="G106">
            <v>0</v>
          </cell>
        </row>
        <row r="129">
          <cell r="G129">
            <v>0</v>
          </cell>
        </row>
      </sheetData>
      <sheetData sheetId="6">
        <row r="18">
          <cell r="G18">
            <v>6</v>
          </cell>
        </row>
        <row r="39">
          <cell r="G39">
            <v>51.5</v>
          </cell>
        </row>
        <row r="76">
          <cell r="G76">
            <v>0</v>
          </cell>
        </row>
        <row r="93">
          <cell r="G93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 t="str">
            <v>Wulyo Rajabto</v>
          </cell>
        </row>
        <row r="18">
          <cell r="F18" t="str">
            <v>Jakarta, 20 Agustus 1974</v>
          </cell>
        </row>
        <row r="20">
          <cell r="F20" t="str">
            <v>Spesialis Ilmu Penyakit Dalam Subspesialis Hematologi - Onkologi Medik</v>
          </cell>
        </row>
        <row r="21">
          <cell r="F21" t="str">
            <v>20-08-2024</v>
          </cell>
        </row>
        <row r="23">
          <cell r="F23" t="str">
            <v>20-08-2024</v>
          </cell>
        </row>
        <row r="25">
          <cell r="F25" t="str">
            <v>Jl. Bunga Rampai Raya No. 39 RT 001 RW 009</v>
          </cell>
        </row>
        <row r="28">
          <cell r="F28" t="str">
            <v>Malaka Jaya</v>
          </cell>
        </row>
        <row r="29">
          <cell r="F29" t="str">
            <v>Duren Sawit</v>
          </cell>
        </row>
        <row r="31">
          <cell r="F31" t="str">
            <v>Jakarta Timur</v>
          </cell>
        </row>
        <row r="33">
          <cell r="F33" t="str">
            <v>DKI Jakarta</v>
          </cell>
        </row>
        <row r="35">
          <cell r="F35" t="str">
            <v>13460</v>
          </cell>
        </row>
        <row r="39">
          <cell r="F39" t="str">
            <v>-</v>
          </cell>
        </row>
        <row r="41">
          <cell r="F41" t="str">
            <v>081385711192</v>
          </cell>
        </row>
        <row r="43">
          <cell r="F43" t="str">
            <v>wulyo02@gmail.com</v>
          </cell>
        </row>
      </sheetData>
      <sheetData sheetId="2">
        <row r="35">
          <cell r="G35">
            <v>92</v>
          </cell>
        </row>
        <row r="99">
          <cell r="G99">
            <v>0</v>
          </cell>
        </row>
      </sheetData>
      <sheetData sheetId="3">
        <row r="31">
          <cell r="H31">
            <v>8</v>
          </cell>
        </row>
        <row r="67">
          <cell r="H67">
            <v>7</v>
          </cell>
        </row>
        <row r="101">
          <cell r="G101">
            <v>15</v>
          </cell>
        </row>
        <row r="118">
          <cell r="G118">
            <v>5</v>
          </cell>
        </row>
        <row r="134">
          <cell r="G134">
            <v>15</v>
          </cell>
        </row>
        <row r="151">
          <cell r="H151">
            <v>10</v>
          </cell>
        </row>
        <row r="180">
          <cell r="G180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2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7">
          <cell r="G37">
            <v>0</v>
          </cell>
        </row>
        <row r="74">
          <cell r="G74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EF52-04EA-492D-AC1C-B31CA504736C}">
  <sheetPr>
    <tabColor rgb="FF7030A0"/>
  </sheetPr>
  <dimension ref="B2:BT174"/>
  <sheetViews>
    <sheetView showGridLines="0" topLeftCell="A79" zoomScale="75" zoomScaleNormal="75" zoomScaleSheetLayoutView="80" workbookViewId="0">
      <selection activeCell="AA68" sqref="AA68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'[5]Form P2KB 01'!V7:X8</f>
        <v>2</v>
      </c>
      <c r="W7" s="11"/>
      <c r="X7" s="31"/>
      <c r="Y7" s="32">
        <f>'[5]Form P2KB 01'!Y7:Z8</f>
        <v>0</v>
      </c>
      <c r="Z7" s="33"/>
      <c r="AA7" s="34"/>
      <c r="AB7" s="32">
        <f>'[5]Form P2KB 01'!AB7:AD8</f>
        <v>1</v>
      </c>
      <c r="AC7" s="35"/>
      <c r="AD7" s="33"/>
      <c r="AE7" s="32">
        <f>'[5]Form P2KB 01'!AE7:AG8</f>
        <v>9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'[5]Form P2KB 01'!V10</f>
        <v>0</v>
      </c>
      <c r="W10" s="48">
        <f>'[5]Form P2KB 01'!W10</f>
        <v>1</v>
      </c>
      <c r="X10" s="49"/>
      <c r="Y10" s="48">
        <f>'[5]Form P2KB 01'!Y10</f>
        <v>1</v>
      </c>
      <c r="Z10" s="50">
        <f>'[5]Form P2KB 01'!Z10</f>
        <v>9</v>
      </c>
      <c r="AA10" s="51" t="s">
        <v>12</v>
      </c>
      <c r="AB10" s="52"/>
      <c r="AC10" s="48">
        <f>'[5]Form P2KB 01'!AC10</f>
        <v>1</v>
      </c>
      <c r="AD10" s="48">
        <f>'[5]Form P2KB 01'!AD10</f>
        <v>2</v>
      </c>
      <c r="AE10" s="49"/>
      <c r="AF10" s="48">
        <f>'[5]Form P2KB 01'!AF10</f>
        <v>1</v>
      </c>
      <c r="AG10" s="48">
        <f>'[5]Form P2KB 01'!AG10</f>
        <v>9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'[5]Form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'[5]Form P2KB 01'!F16:AG17</f>
        <v>Wulyo Rajabto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'[5]Form P2KB 01'!F18:AH19</f>
        <v>Jakarta, 20 Agustus 1974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'[5]Form P2KB 01'!F20:AH20</f>
        <v>Spesialis Ilmu Penyakit Dalam Subspesialis Hematologi - Onkologi Medik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'[5]Form P2KB 01'!F21:AH22</f>
        <v>20-08-2024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'[5]Form P2KB 01'!F23:AH24</f>
        <v>20-08-2024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'[5]Form P2KB 01'!F25:AG27</f>
        <v>Jl. Bunga Rampai Raya No. 39 RT 001 RW 009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'[5]Form P2KB 01'!F28:AG28</f>
        <v>Malaka Jaya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'[5]Form P2KB 01'!F29:AH30</f>
        <v>Duren Sawit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'[5]Form P2KB 01'!F31:AH32</f>
        <v>Jakarta Timur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'[5]Form P2KB 01'!F33:AH34</f>
        <v>DKI Jakarta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 t="str">
        <f>'[5]Form P2KB 01'!F35:AH36</f>
        <v>13460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'[5]Form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'[5]Form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'[5]Form P2KB 01'!F41:AH42</f>
        <v>081385711192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'[5]Form P2KB 01'!F43:AH45</f>
        <v>wulyo02@gmail.com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[5]Pembelajaran!G35</f>
        <v>92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[5]Pembelajaran!G99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92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[5]Profesional!H31</f>
        <v>8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[5]Profesional!H67</f>
        <v>7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[5]Profesional!G101</f>
        <v>15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[5]Profesional!G118</f>
        <v>5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[5]Profesional!G134</f>
        <v>15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[5]Profesional!H151</f>
        <v>10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[5]Profesional!G180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60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'[5]Pengabdian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'[5]Pengabdian Masy-Profesi'!G53</f>
        <v>0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'[5]Pengabdian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'[5]Pengabdian Masy-Profesi'!H115</f>
        <v>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2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'[5]Publikasi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'[5]Publikasi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'[5]Publikasi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'[5]Publikasi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'[5]Publikasi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'[5]Pengembangan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'[5]Pengembangan Ilmu'!G37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'[5]Pengembangan Ilmu'!G74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'[5]Pengembangan Ilmu'!G91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'[5]Pengembangan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'[5]Pengembangan Ilmu'!G37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100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E2153-05CF-47E2-B7AD-BE14DAF73CC0}">
  <sheetPr>
    <tabColor rgb="FF7030A0"/>
  </sheetPr>
  <dimension ref="B2:BT174"/>
  <sheetViews>
    <sheetView showGridLines="0" topLeftCell="A79" zoomScale="75" zoomScaleNormal="75" zoomScaleSheetLayoutView="80" workbookViewId="0">
      <selection activeCell="C103" sqref="C10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5.453125" style="4" bestFit="1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5.453125" style="4" bestFit="1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5.453125" style="4" bestFit="1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5.453125" style="4" bestFit="1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5.453125" style="4" bestFit="1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5.453125" style="4" bestFit="1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5.453125" style="4" bestFit="1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5.453125" style="4" bestFit="1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5.453125" style="4" bestFit="1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5.453125" style="4" bestFit="1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5.453125" style="4" bestFit="1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5.453125" style="4" bestFit="1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5.453125" style="4" bestFit="1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5.453125" style="4" bestFit="1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5.453125" style="4" bestFit="1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5.453125" style="4" bestFit="1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5.453125" style="4" bestFit="1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5.453125" style="4" bestFit="1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5.453125" style="4" bestFit="1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5.453125" style="4" bestFit="1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5.453125" style="4" bestFit="1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5.453125" style="4" bestFit="1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5.453125" style="4" bestFit="1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5.453125" style="4" bestFit="1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5.453125" style="4" bestFit="1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5.453125" style="4" bestFit="1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5.453125" style="4" bestFit="1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5.453125" style="4" bestFit="1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5.453125" style="4" bestFit="1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5.453125" style="4" bestFit="1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5.453125" style="4" bestFit="1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5.453125" style="4" bestFit="1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5.453125" style="4" bestFit="1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5.453125" style="4" bestFit="1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5.453125" style="4" bestFit="1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5.453125" style="4" bestFit="1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5.453125" style="4" bestFit="1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5.453125" style="4" bestFit="1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5.453125" style="4" bestFit="1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5.453125" style="4" bestFit="1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5.453125" style="4" bestFit="1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5.453125" style="4" bestFit="1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5.453125" style="4" bestFit="1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5.453125" style="4" bestFit="1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5.453125" style="4" bestFit="1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5.453125" style="4" bestFit="1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5.453125" style="4" bestFit="1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5.453125" style="4" bestFit="1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5.453125" style="4" bestFit="1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5.453125" style="4" bestFit="1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5.453125" style="4" bestFit="1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5.453125" style="4" bestFit="1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5.453125" style="4" bestFit="1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5.453125" style="4" bestFit="1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5.453125" style="4" bestFit="1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5.453125" style="4" bestFit="1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5.453125" style="4" bestFit="1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5.453125" style="4" bestFit="1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5.453125" style="4" bestFit="1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5.453125" style="4" bestFit="1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5.453125" style="4" bestFit="1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5.453125" style="4" bestFit="1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5.453125" style="4" bestFit="1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5.453125" style="4" bestFit="1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'[4]Form P2KB 01'!V7:X8</f>
        <v>2</v>
      </c>
      <c r="W7" s="11"/>
      <c r="X7" s="31"/>
      <c r="Y7" s="32">
        <f>'[4]Form P2KB 01'!Y7:Z8</f>
        <v>0</v>
      </c>
      <c r="Z7" s="33"/>
      <c r="AA7" s="34"/>
      <c r="AB7" s="32">
        <f>'[4]Form P2KB 01'!AB7:AD8</f>
        <v>2</v>
      </c>
      <c r="AC7" s="35"/>
      <c r="AD7" s="33"/>
      <c r="AE7" s="32">
        <f>'[4]Form P2KB 01'!AE7:AG8</f>
        <v>0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'[4]Form P2KB 01'!V10</f>
        <v>0</v>
      </c>
      <c r="W10" s="48">
        <f>'[4]Form P2KB 01'!W10</f>
        <v>1</v>
      </c>
      <c r="X10" s="49"/>
      <c r="Y10" s="48">
        <f>'[4]Form P2KB 01'!Y10</f>
        <v>2</v>
      </c>
      <c r="Z10" s="50">
        <f>'[4]Form P2KB 01'!Z10</f>
        <v>0</v>
      </c>
      <c r="AA10" s="51" t="s">
        <v>12</v>
      </c>
      <c r="AB10" s="52"/>
      <c r="AC10" s="48">
        <f>'[4]Form P2KB 01'!AC10</f>
        <v>1</v>
      </c>
      <c r="AD10" s="48">
        <f>'[4]Form P2KB 01'!AD10</f>
        <v>2</v>
      </c>
      <c r="AE10" s="49"/>
      <c r="AF10" s="48">
        <f>'[4]Form P2KB 01'!AF10</f>
        <v>2</v>
      </c>
      <c r="AG10" s="48">
        <f>'[4]Form P2KB 01'!AG10</f>
        <v>0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'[4]Form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'[4]Form P2KB 01'!F16:AG17</f>
        <v>Wulyo Rajabto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'[4]Form P2KB 01'!F18:AH19</f>
        <v>Jakarta, 20 Agustus 1974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'[4]Form P2KB 01'!F20:AH20</f>
        <v>Spesialis Ilmu Penyakit Dalam Subspesialis Hematologi - Onkologi Medik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'[4]Form P2KB 01'!F21:AH22</f>
        <v>20-08-2024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'[4]Form P2KB 01'!F23:AH24</f>
        <v>20-08-2024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'[4]Form P2KB 01'!F25:AG27</f>
        <v>Jl. Bunga Rampai Raya No. 39 RT 001 RW 009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'[4]Form P2KB 01'!F28:AG28</f>
        <v>Malaka Jaya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'[4]Form P2KB 01'!F29:AH30</f>
        <v>Duren Sawit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'[4]Form P2KB 01'!F31:AH32</f>
        <v>Jakarta Timur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'[4]Form P2KB 01'!F33:AH34</f>
        <v>DKI Jakarta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 t="str">
        <f>'[4]Form P2KB 01'!F35:AH36</f>
        <v>13460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'[4]Form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'[4]Form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'[4]Form P2KB 01'!F41:AH42</f>
        <v>081385711192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'[4]Form P2KB 01'!F43:AH45</f>
        <v>wulyo02@gmail.com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[4]Pembelajaran!G37</f>
        <v>42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[4]Pembelajaran!G101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42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[4]Profesional!H41</f>
        <v>18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[4]Profesional!H86</f>
        <v>4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[4]Profesional!G120</f>
        <v>15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[4]Profesional!G137</f>
        <v>5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[4]Profesional!G153</f>
        <v>15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[4]Profesional!H170</f>
        <v>10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[4]Profesional!G199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67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'[4]Pengabdian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'[4]Pengabdian Masy-Profesi'!G53</f>
        <v>5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'[4]Pengabdian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'[4]Pengabdian Masy-Profesi'!H115</f>
        <v>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7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'[4]Publikasi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'[4]Publikasi '!J44</f>
        <v>10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'[4]Publikasi '!I82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'[4]Publikasi '!G106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'[4]Publikasi '!G129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10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'[4]Pengembangan Ilmu'!G18</f>
        <v>6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'[4]Pengembangan Ilmu'!G39</f>
        <v>51.5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'[4]Pengembangan Ilmu'!G76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'[4]Pengembangan Ilmu'!G93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'[4]Pengembangan Ilmu'!G93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SUM(AB84:AH92)</f>
        <v>57.5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99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9475-A0CA-4DD6-8790-0F6F0A5EC5ED}">
  <sheetPr>
    <tabColor rgb="FF7030A0"/>
  </sheetPr>
  <dimension ref="B2:BT174"/>
  <sheetViews>
    <sheetView showGridLines="0" topLeftCell="A80" zoomScale="75" zoomScaleNormal="75" zoomScaleSheetLayoutView="80" workbookViewId="0">
      <selection activeCell="AF106" sqref="AF106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5.453125" style="4" bestFit="1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'[3]Form P2KB 01'!V7:X8</f>
        <v>2</v>
      </c>
      <c r="W7" s="11"/>
      <c r="X7" s="31"/>
      <c r="Y7" s="32">
        <f>'[3]Form P2KB 01'!Y7:Z8</f>
        <v>0</v>
      </c>
      <c r="Z7" s="33"/>
      <c r="AA7" s="34"/>
      <c r="AB7" s="32">
        <f>'[3]Form P2KB 01'!AB7:AD8</f>
        <v>2</v>
      </c>
      <c r="AC7" s="35"/>
      <c r="AD7" s="33"/>
      <c r="AE7" s="32">
        <f>'[3]Form P2KB 01'!AE7:AG8</f>
        <v>1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'[3]Form P2KB 01'!V10</f>
        <v>0</v>
      </c>
      <c r="W10" s="48">
        <f>'[3]Form P2KB 01'!W10</f>
        <v>1</v>
      </c>
      <c r="X10" s="49"/>
      <c r="Y10" s="48">
        <f>'[3]Form P2KB 01'!Y10</f>
        <v>2</v>
      </c>
      <c r="Z10" s="50">
        <f>'[3]Form P2KB 01'!Z10</f>
        <v>1</v>
      </c>
      <c r="AA10" s="51" t="s">
        <v>12</v>
      </c>
      <c r="AB10" s="52"/>
      <c r="AC10" s="48">
        <f>'[3]Form P2KB 01'!AC10</f>
        <v>1</v>
      </c>
      <c r="AD10" s="48">
        <f>'[3]Form P2KB 01'!AD10</f>
        <v>2</v>
      </c>
      <c r="AE10" s="49"/>
      <c r="AF10" s="48">
        <f>'[3]Form P2KB 01'!AF10</f>
        <v>2</v>
      </c>
      <c r="AG10" s="48">
        <f>'[3]Form P2KB 01'!AG10</f>
        <v>1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'[3]Form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'[3]Form P2KB 01'!F16:AG17</f>
        <v>Wulyo Rajabto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'[3]Form P2KB 01'!F18:AH19</f>
        <v>Jakarta, 20 Agustus 1974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'[3]Form P2KB 01'!F20:AH20</f>
        <v>Spesialis Ilmu Penyakit Dalam Subspesialis Hematologi - Onkologi Medik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'[3]Form P2KB 01'!F21:AH22</f>
        <v>20-08-2024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'[3]Form P2KB 01'!F23:AH24</f>
        <v>20-08-2024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'[3]Form P2KB 01'!F25:AG27</f>
        <v>Jl. Bunga Rampai Raya No. 39 RT 001 RW 009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'[3]Form P2KB 01'!F28:AG28</f>
        <v>Malaka Jaya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'[3]Form P2KB 01'!F29:AH30</f>
        <v>Duren Sawit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'[3]Form P2KB 01'!F31:AH32</f>
        <v>Jakarta Timur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'[3]Form P2KB 01'!F33:AH34</f>
        <v>DKI Jakarta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 t="str">
        <f>'[3]Form P2KB 01'!F35:AH36</f>
        <v>13460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'[3]Form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'[3]Form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'[3]Form P2KB 01'!F41:AH42</f>
        <v>081385711192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'[3]Form P2KB 01'!F43:AH45</f>
        <v>wulyo02@gmail.com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[3]Pembelajaran!G43</f>
        <v>44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[3]Pembelajaran!G107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44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[3]Profesional!H27</f>
        <v>32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[3]Profesional!H72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[3]Profesional!G106</f>
        <v>15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[3]Profesional!G123</f>
        <v>5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[3]Profesional!G139</f>
        <v>15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[3]Profesional!H156</f>
        <v>10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[3]Profesional!G185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77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'[3]Pengabdian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'[3]Pengabdian Masy-Profesi'!G53</f>
        <v>0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'[3]Pengabdian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'[3]Pengabdian Masy-Profesi'!H115</f>
        <v>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2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'[3]Publikasi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'[3]Publikasi '!J45</f>
        <v>37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'[3]Publikasi '!I83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'[3]Publikasi '!G107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'[3]Publikasi '!G130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37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'[3]Pengembangan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'[3]Pengembangan Ilmu'!G39</f>
        <v>51.5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'[3]Pengembangan Ilmu'!G76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'[3]Pengembangan Ilmu'!G93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'[3]Pengembangan Ilmu'!G93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'[3]Pengembangan Ilmu'!G39</f>
        <v>51.5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98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44E3-D5A9-45FC-A94C-CD1C099F71AA}">
  <sheetPr>
    <tabColor rgb="FF7030A0"/>
  </sheetPr>
  <dimension ref="B2:BT174"/>
  <sheetViews>
    <sheetView showGridLines="0" topLeftCell="A80" zoomScale="75" zoomScaleNormal="75" zoomScaleSheetLayoutView="80" workbookViewId="0">
      <selection activeCell="AK90" sqref="AK90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5.453125" style="4" bestFit="1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5.453125" style="4" bestFit="1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5.453125" style="4" bestFit="1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5.453125" style="4" bestFit="1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5.453125" style="4" bestFit="1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5.453125" style="4" bestFit="1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5.453125" style="4" bestFit="1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5.453125" style="4" bestFit="1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5.453125" style="4" bestFit="1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5.453125" style="4" bestFit="1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5.453125" style="4" bestFit="1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5.453125" style="4" bestFit="1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5.453125" style="4" bestFit="1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5.453125" style="4" bestFit="1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5.453125" style="4" bestFit="1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5.453125" style="4" bestFit="1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5.453125" style="4" bestFit="1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5.453125" style="4" bestFit="1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5.453125" style="4" bestFit="1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5.453125" style="4" bestFit="1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5.453125" style="4" bestFit="1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5.453125" style="4" bestFit="1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5.453125" style="4" bestFit="1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5.453125" style="4" bestFit="1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5.453125" style="4" bestFit="1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5.453125" style="4" bestFit="1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5.453125" style="4" bestFit="1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5.453125" style="4" bestFit="1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5.453125" style="4" bestFit="1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5.453125" style="4" bestFit="1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5.453125" style="4" bestFit="1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5.453125" style="4" bestFit="1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5.453125" style="4" bestFit="1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5.453125" style="4" bestFit="1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5.453125" style="4" bestFit="1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5.453125" style="4" bestFit="1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5.453125" style="4" bestFit="1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5.453125" style="4" bestFit="1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5.453125" style="4" bestFit="1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5.453125" style="4" bestFit="1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5.453125" style="4" bestFit="1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5.453125" style="4" bestFit="1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5.453125" style="4" bestFit="1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5.453125" style="4" bestFit="1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5.453125" style="4" bestFit="1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5.453125" style="4" bestFit="1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5.453125" style="4" bestFit="1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5.453125" style="4" bestFit="1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5.453125" style="4" bestFit="1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5.453125" style="4" bestFit="1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5.453125" style="4" bestFit="1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5.453125" style="4" bestFit="1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5.453125" style="4" bestFit="1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5.453125" style="4" bestFit="1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5.453125" style="4" bestFit="1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5.453125" style="4" bestFit="1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5.453125" style="4" bestFit="1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5.453125" style="4" bestFit="1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5.453125" style="4" bestFit="1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5.453125" style="4" bestFit="1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5.453125" style="4" bestFit="1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5.453125" style="4" bestFit="1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5.453125" style="4" bestFit="1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5.453125" style="4" bestFit="1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'[2]Form P2KB 01'!V7:X8</f>
        <v>2</v>
      </c>
      <c r="W7" s="11"/>
      <c r="X7" s="31"/>
      <c r="Y7" s="32">
        <f>'[2]Form P2KB 01'!Y7:Z8</f>
        <v>0</v>
      </c>
      <c r="Z7" s="33"/>
      <c r="AA7" s="34"/>
      <c r="AB7" s="32">
        <f>'[2]Form P2KB 01'!AB7:AD8</f>
        <v>2</v>
      </c>
      <c r="AC7" s="35"/>
      <c r="AD7" s="33"/>
      <c r="AE7" s="32">
        <f>'[2]Form P2KB 01'!AE7:AG8</f>
        <v>2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'[2]Form P2KB 01'!V10</f>
        <v>0</v>
      </c>
      <c r="W10" s="48">
        <f>'[2]Form P2KB 01'!W10</f>
        <v>1</v>
      </c>
      <c r="X10" s="49"/>
      <c r="Y10" s="48">
        <f>'[2]Form P2KB 01'!Y10</f>
        <v>2</v>
      </c>
      <c r="Z10" s="50">
        <f>'[2]Form P2KB 01'!Z10</f>
        <v>2</v>
      </c>
      <c r="AA10" s="51" t="s">
        <v>12</v>
      </c>
      <c r="AB10" s="52"/>
      <c r="AC10" s="48">
        <f>'[2]Form P2KB 01'!AC10</f>
        <v>1</v>
      </c>
      <c r="AD10" s="48">
        <f>'[2]Form P2KB 01'!AD10</f>
        <v>2</v>
      </c>
      <c r="AE10" s="49"/>
      <c r="AF10" s="48">
        <f>'[2]Form P2KB 01'!AF10</f>
        <v>2</v>
      </c>
      <c r="AG10" s="48">
        <f>'[2]Form P2KB 01'!AG10</f>
        <v>2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'[2]Form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'[2]Form P2KB 01'!F16:AG17</f>
        <v>Wulyo Rajabto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'[2]Form P2KB 01'!F18:AH19</f>
        <v>Jakarta, 20 Agustus 1974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'[2]Form P2KB 01'!F20:AH20</f>
        <v>Spesialis Ilmu Penyakit Dalam Subspesialis Hematologi - Onkologi Medik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'[2]Form P2KB 01'!F21:AH22</f>
        <v>20-08-2024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'[2]Form P2KB 01'!F23:AH24</f>
        <v>20-08-2024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'[2]Form P2KB 01'!F25:AG27</f>
        <v>Jl. Bunga Rampai Raya No. 39 RT 001 RW 009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'[2]Form P2KB 01'!F28:AG28</f>
        <v>Malaka Jaya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'[2]Form P2KB 01'!F29:AH30</f>
        <v>Duren Sawit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'[2]Form P2KB 01'!F31:AH32</f>
        <v>Jakarta Timur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'[2]Form P2KB 01'!F33:AH34</f>
        <v>DKI Jakarta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 t="str">
        <f>'[2]Form P2KB 01'!F35:AH36</f>
        <v>13460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'[2]Form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'[2]Form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'[2]Form P2KB 01'!F41:AH42</f>
        <v>081385711192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'[2]Form P2KB 01'!F43:AH45</f>
        <v>wulyo02@gmail.com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[2]Pembelajaran!G33</f>
        <v>27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[2]Pembelajaran!G97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27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[2]Profesional!H35</f>
        <v>20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[2]Profesional!H79</f>
        <v>2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[2]Profesional!G113</f>
        <v>15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[2]Profesional!G130</f>
        <v>5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[2]Profesional!G146</f>
        <v>15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[2]Profesional!H163</f>
        <v>10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[2]Profesional!G192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67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'[2]Pengabdian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'[2]Pengabdian Masy-Profesi'!G53</f>
        <v>10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'[2]Pengabdian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'[2]Pengabdian Masy-Profesi'!H115</f>
        <v>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12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'[2]Publikasi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'[2]Publikasi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'[2]Publikasi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'[2]Publikasi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'[2]Publikasi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'[2]Pengembangan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'[2]Pengembangan Ilmu'!G39</f>
        <v>51.5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'[2]Pengembangan Ilmu'!G76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'[2]Pengembangan Ilmu'!G93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'[2]Pengembangan Ilmu'!G93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SUM(AB84:AH92)</f>
        <v>51.5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97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0D4D9-332F-41F3-8779-5A21FDC2F3AF}">
  <sheetPr>
    <tabColor rgb="FF7030A0"/>
  </sheetPr>
  <dimension ref="B2:BT174"/>
  <sheetViews>
    <sheetView showGridLines="0" tabSelected="1" topLeftCell="A77" zoomScale="75" zoomScaleNormal="75" zoomScaleSheetLayoutView="80" workbookViewId="0">
      <selection activeCell="AA102" sqref="AA102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5.453125" style="4" bestFit="1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5.453125" style="4" bestFit="1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5.453125" style="4" bestFit="1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5.453125" style="4" bestFit="1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5.453125" style="4" bestFit="1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5.453125" style="4" bestFit="1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5.453125" style="4" bestFit="1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5.453125" style="4" bestFit="1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5.453125" style="4" bestFit="1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5.453125" style="4" bestFit="1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5.453125" style="4" bestFit="1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5.453125" style="4" bestFit="1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5.453125" style="4" bestFit="1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5.453125" style="4" bestFit="1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5.453125" style="4" bestFit="1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5.453125" style="4" bestFit="1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5.453125" style="4" bestFit="1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5.453125" style="4" bestFit="1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5.453125" style="4" bestFit="1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5.453125" style="4" bestFit="1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5.453125" style="4" bestFit="1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5.453125" style="4" bestFit="1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5.453125" style="4" bestFit="1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5.453125" style="4" bestFit="1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5.453125" style="4" bestFit="1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5.453125" style="4" bestFit="1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5.453125" style="4" bestFit="1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5.453125" style="4" bestFit="1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5.453125" style="4" bestFit="1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5.453125" style="4" bestFit="1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5.453125" style="4" bestFit="1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5.453125" style="4" bestFit="1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5.453125" style="4" bestFit="1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5.453125" style="4" bestFit="1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5.453125" style="4" bestFit="1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5.453125" style="4" bestFit="1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5.453125" style="4" bestFit="1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5.453125" style="4" bestFit="1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5.453125" style="4" bestFit="1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5.453125" style="4" bestFit="1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5.453125" style="4" bestFit="1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5.453125" style="4" bestFit="1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5.453125" style="4" bestFit="1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5.453125" style="4" bestFit="1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5.453125" style="4" bestFit="1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5.453125" style="4" bestFit="1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5.453125" style="4" bestFit="1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5.453125" style="4" bestFit="1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5.453125" style="4" bestFit="1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5.453125" style="4" bestFit="1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5.453125" style="4" bestFit="1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5.453125" style="4" bestFit="1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5.453125" style="4" bestFit="1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5.453125" style="4" bestFit="1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5.453125" style="4" bestFit="1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5.453125" style="4" bestFit="1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5.453125" style="4" bestFit="1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5.453125" style="4" bestFit="1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5.453125" style="4" bestFit="1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5.453125" style="4" bestFit="1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5.453125" style="4" bestFit="1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5.453125" style="4" bestFit="1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5.453125" style="4" bestFit="1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5.453125" style="4" bestFit="1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'[1]Form P2KB 01'!V7:X8</f>
        <v>2</v>
      </c>
      <c r="W7" s="11"/>
      <c r="X7" s="31"/>
      <c r="Y7" s="32">
        <f>'[1]Form P2KB 01'!Y7:Z8</f>
        <v>0</v>
      </c>
      <c r="Z7" s="33"/>
      <c r="AA7" s="34"/>
      <c r="AB7" s="32">
        <f>'[1]Form P2KB 01'!AB7:AD8</f>
        <v>2</v>
      </c>
      <c r="AC7" s="35"/>
      <c r="AD7" s="33"/>
      <c r="AE7" s="32">
        <f>'[1]Form P2KB 01'!AE7:AG8</f>
        <v>3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'[1]Form P2KB 01'!V10</f>
        <v>0</v>
      </c>
      <c r="W10" s="48">
        <f>'[1]Form P2KB 01'!W10</f>
        <v>1</v>
      </c>
      <c r="X10" s="49"/>
      <c r="Y10" s="48">
        <f>'[1]Form P2KB 01'!Y10</f>
        <v>2</v>
      </c>
      <c r="Z10" s="50">
        <f>'[1]Form P2KB 01'!Z10</f>
        <v>3</v>
      </c>
      <c r="AA10" s="51" t="s">
        <v>12</v>
      </c>
      <c r="AB10" s="52"/>
      <c r="AC10" s="48">
        <f>'[1]Form P2KB 01'!AC10</f>
        <v>1</v>
      </c>
      <c r="AD10" s="48">
        <f>'[1]Form P2KB 01'!AD10</f>
        <v>2</v>
      </c>
      <c r="AE10" s="49"/>
      <c r="AF10" s="48">
        <f>'[1]Form P2KB 01'!AF10</f>
        <v>2</v>
      </c>
      <c r="AG10" s="48">
        <f>'[1]Form P2KB 01'!AG10</f>
        <v>3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'[1]Form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'[1]Form P2KB 01'!F16:AG17</f>
        <v>Wulyo Rajabto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'[1]Form P2KB 01'!F18:AH19</f>
        <v>Jakarta, 20 Agustus 1974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'[1]Form P2KB 01'!F20:AH20</f>
        <v>Spesialis Ilmu Penyakit Dalam Subspesialis Hematologi - Onkologi Medik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'[1]Form P2KB 01'!F21:AH22</f>
        <v>20-08-2024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'[1]Form P2KB 01'!F23:AH24</f>
        <v>20-08-2024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'[1]Form P2KB 01'!F25:AG27</f>
        <v>Jl. Bunga Rampai Raya No. 39 RT 001 RW 009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'[1]Form P2KB 01'!F28:AG28</f>
        <v>Malaka Jaya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'[1]Form P2KB 01'!F29:AH30</f>
        <v>Duren Sawit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'[1]Form P2KB 01'!F31:AH32</f>
        <v>Jakarta Timur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'[1]Form P2KB 01'!F33:AH34</f>
        <v>DKI Jakarta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 t="str">
        <f>'[1]Form P2KB 01'!F35:AH36</f>
        <v>13460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>
        <f>'[1]Form P2KB 01'!F37:AH38</f>
        <v>0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'[1]Form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'[1]Form P2KB 01'!F41:AH42</f>
        <v>081385711192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'[1]Form P2KB 01'!F43:AH45</f>
        <v>wulyo02@gmail.com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[1]Pembelajaran!G28</f>
        <v>45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[1]Pembelajaran!G92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45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[1]Profesional!H32</f>
        <v>32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[1]Profesional!H77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[1]Profesional!G111</f>
        <v>15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[1]Profesional!G128</f>
        <v>5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[1]Profesional!G144</f>
        <v>15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[1]Profesional!H161</f>
        <v>10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[1]Profesional!G190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77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'[1]Pengabdian Masy-Profesi'!G26</f>
        <v>5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'[1]Pengabdian Masy-Profesi'!G53</f>
        <v>10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'[1]Pengabdian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'[1]Pengabdian Masy-Profesi'!H115</f>
        <v>2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17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'[1]Publikasi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'[1]Publikasi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'[1]Publikasi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'[1]Publikasi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'[1]Publikasi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'[1]Pengembangan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'[1]Pengembangan Ilmu'!G39</f>
        <v>41.5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'[1]Pengembangan Ilmu'!G76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'[1]Pengembangan Ilmu'!G93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'[1]Pengembangan Ilmu'!G93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'[1]Pengembangan Ilmu'!G39</f>
        <v>41.5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87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201" t="s">
        <v>90</v>
      </c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2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3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2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3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4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6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7"/>
      <c r="C110" s="137"/>
      <c r="D110" s="137"/>
      <c r="E110" s="137"/>
      <c r="F110" s="13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</row>
    <row r="113" spans="2:34" ht="20.25" customHeight="1" x14ac:dyDescent="0.35">
      <c r="B113" s="146"/>
      <c r="C113" s="137"/>
      <c r="D113" s="137"/>
      <c r="E113" s="137"/>
      <c r="F113" s="13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</row>
    <row r="114" spans="2:34" ht="20.25" customHeight="1" x14ac:dyDescent="0.35">
      <c r="B114" s="209"/>
      <c r="C114" s="209"/>
      <c r="D114" s="210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</row>
    <row r="115" spans="2:34" ht="20.25" customHeight="1" x14ac:dyDescent="0.35">
      <c r="B115" s="209"/>
      <c r="C115" s="209"/>
      <c r="D115" s="210"/>
    </row>
    <row r="116" spans="2:34" ht="20.25" customHeight="1" x14ac:dyDescent="0.35"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</row>
    <row r="117" spans="2:34" ht="20.25" customHeight="1" x14ac:dyDescent="0.35">
      <c r="G117" s="210"/>
      <c r="H117" s="210"/>
      <c r="I117" s="210"/>
      <c r="J117" s="210"/>
      <c r="K117" s="210"/>
      <c r="L117" s="210"/>
      <c r="M117" s="210"/>
      <c r="N117" s="213"/>
      <c r="O117" s="213"/>
      <c r="P117" s="213"/>
      <c r="Q117" s="213"/>
      <c r="R117" s="213"/>
      <c r="S117" s="213"/>
      <c r="T117" s="213"/>
      <c r="U117" s="213"/>
      <c r="V117" s="213"/>
      <c r="W117" s="213"/>
      <c r="X117" s="210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10"/>
      <c r="H120" s="210"/>
      <c r="I120" s="210"/>
      <c r="J120" s="210"/>
      <c r="K120" s="210"/>
      <c r="N120" s="214"/>
    </row>
    <row r="121" spans="2:34" ht="20.25" customHeight="1" x14ac:dyDescent="0.35">
      <c r="G121" s="210"/>
      <c r="H121" s="210"/>
      <c r="I121" s="210"/>
      <c r="J121" s="210"/>
      <c r="K121" s="210"/>
      <c r="L121" s="214"/>
    </row>
    <row r="122" spans="2:34" ht="20.25" customHeight="1" x14ac:dyDescent="0.35">
      <c r="G122" s="210"/>
      <c r="H122" s="210"/>
      <c r="I122" s="210"/>
      <c r="J122" s="210"/>
      <c r="K122" s="210"/>
      <c r="L122" s="214"/>
    </row>
    <row r="123" spans="2:34" ht="20.25" customHeight="1" x14ac:dyDescent="0.35">
      <c r="G123" s="210"/>
      <c r="H123" s="210"/>
      <c r="I123" s="210"/>
      <c r="J123" s="210"/>
      <c r="K123" s="210"/>
      <c r="L123" s="214"/>
    </row>
    <row r="124" spans="2:34" ht="20.25" customHeight="1" x14ac:dyDescent="0.35">
      <c r="G124" s="210"/>
      <c r="H124" s="210"/>
      <c r="I124" s="210"/>
      <c r="J124" s="210"/>
      <c r="K124" s="210"/>
      <c r="N124" s="214"/>
    </row>
    <row r="125" spans="2:34" ht="20.25" customHeight="1" x14ac:dyDescent="0.35">
      <c r="G125" s="210"/>
      <c r="H125" s="210"/>
      <c r="I125" s="210"/>
      <c r="J125" s="210"/>
      <c r="K125" s="210"/>
      <c r="L125" s="214"/>
    </row>
    <row r="126" spans="2:34" ht="20.25" customHeight="1" x14ac:dyDescent="0.35">
      <c r="G126" s="210"/>
      <c r="H126" s="210"/>
      <c r="I126" s="210"/>
      <c r="J126" s="210"/>
      <c r="K126" s="210"/>
      <c r="N126" s="214"/>
    </row>
    <row r="127" spans="2:34" ht="6" customHeight="1" x14ac:dyDescent="0.35"/>
    <row r="139" spans="2:34" ht="6" customHeight="1" x14ac:dyDescent="0.35"/>
    <row r="140" spans="2:34" ht="20.25" customHeight="1" x14ac:dyDescent="0.35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</row>
    <row r="141" spans="2:34" x14ac:dyDescent="0.35">
      <c r="B141" s="210"/>
      <c r="C141" s="210"/>
      <c r="D141" s="210"/>
      <c r="E141" s="210"/>
      <c r="F141" s="210"/>
      <c r="G141" s="210"/>
      <c r="H141" s="210"/>
    </row>
    <row r="142" spans="2:34" ht="20.25" customHeight="1" x14ac:dyDescent="0.35">
      <c r="B142" s="214"/>
      <c r="C142" s="216"/>
      <c r="D142" s="216"/>
      <c r="E142" s="216"/>
      <c r="F142" s="216"/>
      <c r="G142" s="216"/>
      <c r="H142" s="217"/>
      <c r="I142" s="218"/>
    </row>
    <row r="143" spans="2:34" ht="12" customHeight="1" x14ac:dyDescent="0.35">
      <c r="B143" s="214"/>
      <c r="C143" s="216"/>
      <c r="D143" s="216"/>
      <c r="E143" s="216"/>
      <c r="F143" s="216"/>
      <c r="G143" s="216"/>
      <c r="H143" s="217"/>
    </row>
    <row r="144" spans="2:34" ht="20.25" customHeight="1" x14ac:dyDescent="0.35">
      <c r="B144" s="214"/>
      <c r="C144" s="216"/>
      <c r="D144" s="216"/>
      <c r="E144" s="216"/>
      <c r="F144" s="216"/>
      <c r="G144" s="216"/>
      <c r="H144" s="217"/>
      <c r="I144" s="218"/>
    </row>
    <row r="145" spans="2:9" ht="12" customHeight="1" x14ac:dyDescent="0.35">
      <c r="B145" s="214"/>
      <c r="C145" s="216"/>
      <c r="D145" s="216"/>
      <c r="E145" s="216"/>
      <c r="F145" s="216"/>
      <c r="G145" s="216"/>
      <c r="H145" s="217"/>
    </row>
    <row r="146" spans="2:9" ht="20.25" customHeight="1" x14ac:dyDescent="0.35">
      <c r="B146" s="214"/>
      <c r="C146" s="216"/>
      <c r="D146" s="216"/>
      <c r="E146" s="216"/>
      <c r="F146" s="216"/>
      <c r="G146" s="216"/>
      <c r="H146" s="217"/>
      <c r="I146" s="218"/>
    </row>
    <row r="147" spans="2:9" ht="12" customHeight="1" x14ac:dyDescent="0.35">
      <c r="B147" s="214"/>
      <c r="C147" s="216"/>
      <c r="D147" s="216"/>
      <c r="E147" s="216"/>
      <c r="F147" s="216"/>
      <c r="G147" s="216"/>
      <c r="H147" s="217"/>
    </row>
    <row r="148" spans="2:9" ht="20.25" customHeight="1" x14ac:dyDescent="0.35">
      <c r="B148" s="214"/>
      <c r="C148" s="216"/>
      <c r="D148" s="216"/>
      <c r="E148" s="216"/>
      <c r="F148" s="216"/>
      <c r="G148" s="216"/>
      <c r="H148" s="217"/>
      <c r="I148" s="218"/>
    </row>
    <row r="149" spans="2:9" ht="12" customHeight="1" x14ac:dyDescent="0.35">
      <c r="B149" s="210"/>
      <c r="C149" s="210"/>
      <c r="D149" s="210"/>
      <c r="E149" s="210"/>
      <c r="F149" s="210"/>
      <c r="G149" s="210"/>
    </row>
    <row r="150" spans="2:9" ht="20.25" customHeight="1" x14ac:dyDescent="0.35">
      <c r="B150" s="210"/>
      <c r="C150" s="210"/>
      <c r="D150" s="210"/>
      <c r="E150" s="210"/>
      <c r="F150" s="210"/>
      <c r="G150" s="210"/>
      <c r="I150" s="218"/>
    </row>
    <row r="151" spans="2:9" ht="12" customHeight="1" x14ac:dyDescent="0.35">
      <c r="I151" s="218"/>
    </row>
    <row r="152" spans="2:9" ht="20.25" customHeight="1" x14ac:dyDescent="0.35">
      <c r="B152" s="210"/>
      <c r="C152" s="210"/>
      <c r="D152" s="210"/>
      <c r="E152" s="210"/>
      <c r="F152" s="210"/>
      <c r="I152" s="218"/>
    </row>
    <row r="153" spans="2:9" ht="12" customHeight="1" x14ac:dyDescent="0.35">
      <c r="B153" s="210"/>
      <c r="C153" s="210"/>
      <c r="D153" s="210"/>
      <c r="E153" s="210"/>
      <c r="F153" s="210"/>
      <c r="I153" s="218"/>
    </row>
    <row r="154" spans="2:9" ht="20.25" customHeight="1" x14ac:dyDescent="0.35">
      <c r="B154" s="210"/>
      <c r="C154" s="210"/>
      <c r="D154" s="210"/>
      <c r="E154" s="210"/>
      <c r="F154" s="210"/>
      <c r="I154" s="218"/>
    </row>
    <row r="155" spans="2:9" ht="12" customHeight="1" x14ac:dyDescent="0.35">
      <c r="B155" s="210"/>
      <c r="C155" s="210"/>
      <c r="D155" s="210"/>
      <c r="E155" s="210"/>
      <c r="F155" s="210"/>
      <c r="I155" s="218"/>
    </row>
    <row r="156" spans="2:9" ht="20.25" customHeight="1" x14ac:dyDescent="0.35">
      <c r="B156" s="210"/>
      <c r="C156" s="210"/>
      <c r="D156" s="210"/>
      <c r="E156" s="210"/>
      <c r="F156" s="210"/>
      <c r="I156" s="218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10"/>
      <c r="C161" s="210"/>
      <c r="D161" s="210"/>
      <c r="E161" s="210"/>
      <c r="F161" s="210"/>
      <c r="I161" s="218"/>
    </row>
    <row r="162" spans="2:34" ht="6" customHeight="1" x14ac:dyDescent="0.35"/>
    <row r="163" spans="2:34" ht="6" customHeight="1" x14ac:dyDescent="0.35"/>
    <row r="164" spans="2:34" x14ac:dyDescent="0.35">
      <c r="B164" s="219"/>
      <c r="C164" s="210"/>
      <c r="I164" s="218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10"/>
    </row>
    <row r="168" spans="2:34" ht="6" customHeight="1" x14ac:dyDescent="0.35"/>
    <row r="170" spans="2:34" ht="20.25" customHeight="1" x14ac:dyDescent="0.35"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7"/>
    </row>
    <row r="171" spans="2:34" ht="20.25" customHeight="1" x14ac:dyDescent="0.35"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7"/>
    </row>
    <row r="172" spans="2:34" ht="20.25" customHeight="1" x14ac:dyDescent="0.35"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7"/>
    </row>
    <row r="173" spans="2:34" ht="20.25" customHeight="1" x14ac:dyDescent="0.35"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7"/>
    </row>
    <row r="174" spans="2:34" x14ac:dyDescent="0.35">
      <c r="C174" s="210"/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 verticalCentered="1"/>
  <pageMargins left="0.39370078740157483" right="0.39370078740157483" top="0" bottom="0" header="0.15748031496062992" footer="0.19685039370078741"/>
  <pageSetup paperSize="9" scale="4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2019</vt:lpstr>
      <vt:lpstr>2020</vt:lpstr>
      <vt:lpstr>2021</vt:lpstr>
      <vt:lpstr>2022</vt:lpstr>
      <vt:lpstr>2023</vt:lpstr>
      <vt:lpstr>'2019'!Print_Area</vt:lpstr>
      <vt:lpstr>'2020'!Print_Area</vt:lpstr>
      <vt:lpstr>'2021'!Print_Area</vt:lpstr>
      <vt:lpstr>'2022'!Print_Area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2024-02-23T07:20:39Z</dcterms:created>
  <dcterms:modified xsi:type="dcterms:W3CDTF">2024-02-23T08:18:25Z</dcterms:modified>
</cp:coreProperties>
</file>