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sekertariatan\Hasan Basri\dr. Resna Murti Wibowo\P2KB\"/>
    </mc:Choice>
  </mc:AlternateContent>
  <xr:revisionPtr revIDLastSave="0" documentId="8_{D9055C32-5AF2-4DB2-9910-054D2E7F0E24}" xr6:coauthVersionLast="45" xr6:coauthVersionMax="45" xr10:uidLastSave="{00000000-0000-0000-0000-000000000000}"/>
  <bookViews>
    <workbookView xWindow="-110" yWindow="-110" windowWidth="19420" windowHeight="10300" activeTab="1" xr2:uid="{0B6E521C-B181-4B64-8867-83C3D0832474}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'2020'!$A$1:$BO$113</definedName>
    <definedName name="_xlnm.Print_Area" localSheetId="1">'2021'!$A$1:$BO$113</definedName>
    <definedName name="_xlnm.Print_Area" localSheetId="2">'2022'!$A$1:$BO$113</definedName>
    <definedName name="_xlnm.Print_Area" localSheetId="3">'2023'!$A$1:$BO$113</definedName>
    <definedName name="_xlnm.Print_Area" localSheetId="4">'2024'!$A$1:$BO$113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3" i="5" l="1"/>
  <c r="AB91" i="5"/>
  <c r="AB89" i="5"/>
  <c r="AB87" i="5"/>
  <c r="AE86" i="5"/>
  <c r="AB84" i="5"/>
  <c r="AB80" i="5"/>
  <c r="AB82" i="5" s="1"/>
  <c r="AB78" i="5"/>
  <c r="AB77" i="5"/>
  <c r="AB76" i="5"/>
  <c r="AB75" i="5"/>
  <c r="AB71" i="5"/>
  <c r="AB68" i="5"/>
  <c r="AB66" i="5"/>
  <c r="AB73" i="5" s="1"/>
  <c r="AB64" i="5"/>
  <c r="AB61" i="5"/>
  <c r="AB60" i="5"/>
  <c r="AB59" i="5"/>
  <c r="AB58" i="5"/>
  <c r="AB57" i="5"/>
  <c r="AB55" i="5"/>
  <c r="AB62" i="5" s="1"/>
  <c r="AB53" i="5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3" i="4"/>
  <c r="AB91" i="4"/>
  <c r="AB89" i="4"/>
  <c r="AB87" i="4"/>
  <c r="AE86" i="4"/>
  <c r="AB84" i="4"/>
  <c r="AB80" i="4"/>
  <c r="AB82" i="4" s="1"/>
  <c r="AB78" i="4"/>
  <c r="AB77" i="4"/>
  <c r="AB76" i="4"/>
  <c r="AB75" i="4"/>
  <c r="AB71" i="4"/>
  <c r="AB68" i="4"/>
  <c r="AB66" i="4"/>
  <c r="AB73" i="4" s="1"/>
  <c r="AB64" i="4"/>
  <c r="AB61" i="4"/>
  <c r="AB60" i="4"/>
  <c r="AB59" i="4"/>
  <c r="AB58" i="4"/>
  <c r="AB57" i="4"/>
  <c r="AB55" i="4"/>
  <c r="AB62" i="4" s="1"/>
  <c r="AB53" i="4"/>
  <c r="AB51" i="4"/>
  <c r="AB50" i="4"/>
  <c r="AB47" i="4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3" i="3"/>
  <c r="AB91" i="3"/>
  <c r="AB89" i="3"/>
  <c r="AB87" i="3"/>
  <c r="AE86" i="3"/>
  <c r="AB84" i="3"/>
  <c r="AB80" i="3"/>
  <c r="AB82" i="3" s="1"/>
  <c r="AB78" i="3"/>
  <c r="AB77" i="3"/>
  <c r="AB76" i="3"/>
  <c r="AB75" i="3"/>
  <c r="AB71" i="3"/>
  <c r="AB68" i="3"/>
  <c r="AB73" i="3" s="1"/>
  <c r="AB66" i="3"/>
  <c r="AB64" i="3"/>
  <c r="AB61" i="3"/>
  <c r="AB60" i="3"/>
  <c r="AB59" i="3"/>
  <c r="AB58" i="3"/>
  <c r="AB57" i="3"/>
  <c r="AB55" i="3"/>
  <c r="AB62" i="3" s="1"/>
  <c r="AB53" i="3"/>
  <c r="AB50" i="3"/>
  <c r="AB51" i="3" s="1"/>
  <c r="AB47" i="3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3" i="2"/>
  <c r="AB91" i="2"/>
  <c r="AB89" i="2"/>
  <c r="AB87" i="2"/>
  <c r="AE86" i="2"/>
  <c r="AB84" i="2"/>
  <c r="AB80" i="2"/>
  <c r="AB82" i="2" s="1"/>
  <c r="AB78" i="2"/>
  <c r="AB77" i="2"/>
  <c r="AB76" i="2"/>
  <c r="AB75" i="2"/>
  <c r="AB71" i="2"/>
  <c r="AB68" i="2"/>
  <c r="AB66" i="2"/>
  <c r="AB64" i="2"/>
  <c r="AB73" i="2" s="1"/>
  <c r="AB61" i="2"/>
  <c r="AB60" i="2"/>
  <c r="AB59" i="2"/>
  <c r="AB58" i="2"/>
  <c r="AB57" i="2"/>
  <c r="AB55" i="2"/>
  <c r="AB53" i="2"/>
  <c r="AB62" i="2" s="1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3" i="1"/>
  <c r="AB91" i="1"/>
  <c r="AB89" i="1"/>
  <c r="AB87" i="1"/>
  <c r="AE86" i="1"/>
  <c r="AB84" i="1"/>
  <c r="AB82" i="1"/>
  <c r="AB80" i="1"/>
  <c r="AB78" i="1"/>
  <c r="AB77" i="1"/>
  <c r="AB76" i="1"/>
  <c r="AB75" i="1"/>
  <c r="AB73" i="1"/>
  <c r="AB71" i="1"/>
  <c r="AB68" i="1"/>
  <c r="AB66" i="1"/>
  <c r="AB64" i="1"/>
  <c r="AB61" i="1"/>
  <c r="AB60" i="1"/>
  <c r="AB59" i="1"/>
  <c r="AB58" i="1"/>
  <c r="AB57" i="1"/>
  <c r="AB55" i="1"/>
  <c r="AB53" i="1"/>
  <c r="AB62" i="1" s="1"/>
  <c r="AB51" i="1"/>
  <c r="AB50" i="1"/>
  <c r="AB47" i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7917D826-1CEF-47F8-9EAC-B1D64E5ACB6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17B17D9D-7EA3-4818-B6BC-2016BC355E33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88C61201-7FE4-48DF-AC70-D111FFC09F9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6055B7F-5FC1-4994-A250-DB59742324E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AF2C7E64-394A-4B65-9D40-D7E251CBC52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<sst xmlns="http://schemas.openxmlformats.org/spreadsheetml/2006/main" count="605" uniqueCount="101">
  <si>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</si>
  <si>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</si>
  <si>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</si>
  <si>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</si>
  <si>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</si>
  <si>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</si>
  <si>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</si>
  <si>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</si>
  <si>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</si>
  <si>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</si>
  <si>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</si>
  <si>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</si>
  <si>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</si>
  <si>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</si>
  <si>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</si>
  <si>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</si>
  <si>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</si>
  <si>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</si>
  <si>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</si>
  <si>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</si>
  <si>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</si>
  <si>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</si>
  <si>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</si>
  <si>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</si>
  <si>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</si>
  <si>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</si>
  <si>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</si>
  <si>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</si>
  <si>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</si>
  <si>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</si>
  <si>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</si>
  <si>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</si>
  <si>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</si>
  <si>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</si>
  <si>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</si>
  <si>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</si>
  <si>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</si>
  <si>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</si>
  <si>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</si>
  <si>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</si>
  <si>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</si>
  <si>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</si>
  <si>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</si>
  <si>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</si>
  <si>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</si>
  <si>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</si>
  <si>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</si>
  <si>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</si>
  <si>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</si>
  <si>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</si>
  <si>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</si>
  <si>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</si>
  <si>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</si>
  <si>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</si>
  <si>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</si>
  <si>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</si>
  <si>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</si>
  <si>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</si>
  <si>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</si>
  <si>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</si>
  <si>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</si>
  <si>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</si>
  <si>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</si>
  <si>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</si>
  <si>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</si>
  <si>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</si>
  <si>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</si>
  <si>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</si>
  <si>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</si>
  <si>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</si>
  <si>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</si>
  <si>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</si>
  <si>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</si>
  <si>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</si>
  <si>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</si>
  <si>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</si>
  <si>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</si>
  <si>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</si>
  <si>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</si>
  <si>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</si>
  <si>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</si>
  <si>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</si>
  <si>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</si>
  <si>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</si>
  <si>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</si>
  <si>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</si>
  <si>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</si>
  <si>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2020</t>
  </si>
  <si>
    <t>TANDA-TANGAN</t>
  </si>
  <si>
    <t>NAMA LENGKAP</t>
  </si>
  <si>
    <t>: 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</si>
  <si>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</si>
  <si>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</si>
  <si>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</si>
  <si>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</si>
  <si>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</si>
  <si>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</si>
  <si>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2021</t>
  </si>
  <si>
    <t>Depok,                                   2022</t>
  </si>
  <si>
    <t>Depok,                                   2023</t>
  </si>
  <si>
    <t>Depok,                       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</si>
</sst>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2" fillId="2" borderId="12" xfId="1" applyFont="1" applyFill="1" applyBorder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5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0" xfId="1" applyFont="1" applyFill="1" applyAlignment="1">
      <alignment horizontal="left" vertical="center"/>
    </xf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Normal" xfId="0" builtinId="0"/>
    <cellStyle name="Normal 3" xfId="1" xr:uid="{4673CC15-6629-41E0-A1AE-8BE7718AA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6397B73-8453-42F1-966F-AC556B21BC4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C6A6E322-3236-4C95-9640-9C485BC5C1A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26F919B-13C0-4312-9DA5-CCE906D88B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57744EE-EDBC-4C9A-95C3-C4AF95AA6562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8B49A25-1E93-4AD7-A5A1-1D61F4D57D91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2E32A0D-E8CA-4988-BBA1-3663229D19F4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27D38673-96C1-42A8-A648-554B760F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567216-4DB0-4190-B6D6-3B0FC4367FF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B09ABD4-60EB-4565-9909-6648476D004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C2582F7-451B-45B9-AFEB-21E04EA79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0573351-D88C-4B22-B190-D5C380F4CE35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A0F36FC-A6BF-4507-B332-C1402029DFF6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1A583A2-46BA-4F40-BAF1-1527AD015FDD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FED4B6A8-31C9-44B6-BD79-AB7A7409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EC727C-8E15-419D-BB85-D74A8087307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446139B-758D-4E0F-B66D-416E5F84FBE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733099E-B6C6-4DA7-85ED-C8DBA7194A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277F6BE-AD27-4FA8-9B32-6519B9A7C3FC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AF323FD-C7D3-4695-ADDB-2F29E1A4DCEC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A0F3B8E-ED73-4F7F-8F78-8E6B5867DB13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86BA7F46-3C96-4E86-8C16-712AAD35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DE8D9C-5068-4756-9EA9-3D899C25D490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CEBEA21E-A02A-45FF-A36F-C0ED288DBA2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08CBF09-0135-45C0-A981-0A3DB1E9ED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EDC04C8-DEEB-41DB-959E-F78BD627449D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AAA61D7-4986-4CE4-94C2-97DD2CD8A90E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B99B7E6-C082-4974-BB16-2E8EC7FBCFB8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F736E5ED-E743-44B0-A590-9E5D53AC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1E889A4-4F05-4B6B-BB93-BFAE91ACCFF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475D7A2-1524-4358-A45E-1F29F524ED7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E46476E-56A1-49C1-9BD4-445DEE98DA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1ECEEC8-DC7A-43A2-8CFA-3F71D3FC999C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28B9F6F-2896-4522-BF5A-D6AD1E7BD6DB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4302A12-E6E7-4213-8A2C-9D87651356AF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1BE2124A-7E4D-40C6-A1D2-BB2013B0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Resna Murti Wibowo</v>
          </cell>
        </row>
        <row r="18">
          <cell r="F18" t="str">
            <v>Surakarta, 10 Februari 1983</v>
          </cell>
        </row>
        <row r="20">
          <cell r="F20" t="str">
            <v>Spesialis Ilmu Penyakit Dalam</v>
          </cell>
        </row>
        <row r="21">
          <cell r="F21" t="str">
            <v>10-02-2025</v>
          </cell>
        </row>
        <row r="23">
          <cell r="F23" t="str">
            <v>10-02-2025</v>
          </cell>
        </row>
        <row r="25">
          <cell r="F25" t="str">
            <v>Kelapa Dua Residence Blok F No 6 Jl. Tugu Raya RT 11 RW 07</v>
          </cell>
        </row>
        <row r="28">
          <cell r="F28" t="str">
            <v>Tugu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16451</v>
          </cell>
        </row>
        <row r="39">
          <cell r="F39" t="str">
            <v>-</v>
          </cell>
        </row>
        <row r="41">
          <cell r="F41" t="str">
            <v>085718032207</v>
          </cell>
        </row>
        <row r="43">
          <cell r="F43" t="str">
            <v>dr.resna@yahoo.com</v>
          </cell>
        </row>
      </sheetData>
      <sheetData sheetId="2">
        <row r="34">
          <cell r="G34">
            <v>64</v>
          </cell>
        </row>
        <row r="98">
          <cell r="G98">
            <v>0</v>
          </cell>
        </row>
      </sheetData>
      <sheetData sheetId="3">
        <row r="31">
          <cell r="H31">
            <v>8</v>
          </cell>
        </row>
        <row r="67">
          <cell r="H67">
            <v>1</v>
          </cell>
        </row>
        <row r="101">
          <cell r="G101">
            <v>30</v>
          </cell>
        </row>
        <row r="118">
          <cell r="G118">
            <v>15</v>
          </cell>
        </row>
        <row r="134">
          <cell r="G134">
            <v>30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Resna Murti Wibowo</v>
          </cell>
        </row>
        <row r="18">
          <cell r="F18" t="str">
            <v>Surakarta, 10 Februari 1983</v>
          </cell>
        </row>
        <row r="20">
          <cell r="F20" t="str">
            <v>Spesialis Ilmu Penyakit Dalam</v>
          </cell>
        </row>
        <row r="21">
          <cell r="F21" t="str">
            <v>10-02-2025</v>
          </cell>
        </row>
        <row r="23">
          <cell r="F23" t="str">
            <v>10-02-2025</v>
          </cell>
        </row>
        <row r="25">
          <cell r="F25" t="str">
            <v>Kelapa Dua Residence Blok F No 6 Jl. Tugu Raya RT 11 RW 07</v>
          </cell>
        </row>
        <row r="28">
          <cell r="F28" t="str">
            <v>Tugu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16451</v>
          </cell>
        </row>
        <row r="39">
          <cell r="F39" t="str">
            <v>-</v>
          </cell>
        </row>
        <row r="41">
          <cell r="F41" t="str">
            <v>085718032207</v>
          </cell>
        </row>
        <row r="43">
          <cell r="F43" t="str">
            <v>dr.resna@yahoo.com</v>
          </cell>
        </row>
      </sheetData>
      <sheetData sheetId="2">
        <row r="33">
          <cell r="G33">
            <v>81</v>
          </cell>
        </row>
        <row r="97">
          <cell r="G97">
            <v>0</v>
          </cell>
        </row>
      </sheetData>
      <sheetData sheetId="3">
        <row r="31">
          <cell r="H31">
            <v>0</v>
          </cell>
        </row>
        <row r="67">
          <cell r="H67">
            <v>1</v>
          </cell>
        </row>
        <row r="101">
          <cell r="G101">
            <v>25</v>
          </cell>
        </row>
        <row r="118">
          <cell r="G118">
            <v>15</v>
          </cell>
        </row>
        <row r="134">
          <cell r="G134">
            <v>25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Resna Murti Wibowo</v>
          </cell>
        </row>
        <row r="18">
          <cell r="F18" t="str">
            <v>Surakarta, 10 Februari 1983</v>
          </cell>
        </row>
        <row r="20">
          <cell r="F20" t="str">
            <v>Spesialis Ilmu Penyakit Dalam</v>
          </cell>
        </row>
        <row r="21">
          <cell r="F21" t="str">
            <v>10-02-2025</v>
          </cell>
        </row>
        <row r="23">
          <cell r="F23" t="str">
            <v>10-02-2025</v>
          </cell>
        </row>
        <row r="25">
          <cell r="F25" t="str">
            <v>Kelapa Dua Residence Blok F No 6 Jl. Tugu Raya RT 11 RW 07</v>
          </cell>
        </row>
        <row r="28">
          <cell r="F28" t="str">
            <v>Tugu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16451</v>
          </cell>
        </row>
        <row r="39">
          <cell r="F39" t="str">
            <v>-</v>
          </cell>
        </row>
        <row r="41">
          <cell r="F41" t="str">
            <v>085718032207</v>
          </cell>
        </row>
        <row r="43">
          <cell r="F43" t="str">
            <v>dr.resna@yahoo.com</v>
          </cell>
        </row>
      </sheetData>
      <sheetData sheetId="2">
        <row r="34">
          <cell r="G34">
            <v>63</v>
          </cell>
        </row>
        <row r="98">
          <cell r="G98">
            <v>0</v>
          </cell>
        </row>
      </sheetData>
      <sheetData sheetId="3">
        <row r="31">
          <cell r="H31">
            <v>8</v>
          </cell>
        </row>
        <row r="67">
          <cell r="H67">
            <v>1</v>
          </cell>
        </row>
        <row r="101">
          <cell r="G101">
            <v>25</v>
          </cell>
        </row>
        <row r="118">
          <cell r="G118">
            <v>15</v>
          </cell>
        </row>
        <row r="134">
          <cell r="G134">
            <v>25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Resna Murti Wibowo</v>
          </cell>
        </row>
        <row r="18">
          <cell r="F18" t="str">
            <v>Surakarta, 10 Februari 1983</v>
          </cell>
        </row>
        <row r="20">
          <cell r="F20" t="str">
            <v>Spesialis Ilmu Penyakit Dalam</v>
          </cell>
        </row>
        <row r="21">
          <cell r="F21" t="str">
            <v>10-02-2025</v>
          </cell>
        </row>
        <row r="23">
          <cell r="F23" t="str">
            <v>10-02-2025</v>
          </cell>
        </row>
        <row r="25">
          <cell r="F25" t="str">
            <v>Kelapa Dua Residence Blok F No 6 Jl. Tugu Raya RT 11 RW 07</v>
          </cell>
        </row>
        <row r="28">
          <cell r="F28" t="str">
            <v>Tugu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16451</v>
          </cell>
        </row>
        <row r="39">
          <cell r="F39" t="str">
            <v>-</v>
          </cell>
        </row>
        <row r="41">
          <cell r="F41" t="str">
            <v>085718032207</v>
          </cell>
        </row>
        <row r="43">
          <cell r="F43" t="str">
            <v>dr.resna@yahoo.com</v>
          </cell>
        </row>
      </sheetData>
      <sheetData sheetId="2">
        <row r="24">
          <cell r="G24">
            <v>34</v>
          </cell>
        </row>
        <row r="88">
          <cell r="G88">
            <v>0</v>
          </cell>
        </row>
      </sheetData>
      <sheetData sheetId="3">
        <row r="31">
          <cell r="H31">
            <v>8</v>
          </cell>
        </row>
        <row r="67">
          <cell r="H67">
            <v>1</v>
          </cell>
        </row>
        <row r="101">
          <cell r="G101">
            <v>25</v>
          </cell>
        </row>
        <row r="118">
          <cell r="G118">
            <v>15</v>
          </cell>
        </row>
        <row r="134">
          <cell r="G134">
            <v>25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4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4</v>
          </cell>
          <cell r="AC10">
            <v>1</v>
          </cell>
          <cell r="AD10">
            <v>2</v>
          </cell>
          <cell r="AF10">
            <v>2</v>
          </cell>
          <cell r="AG10">
            <v>4</v>
          </cell>
        </row>
        <row r="16">
          <cell r="F16" t="str">
            <v>Resna Murti Wibowo</v>
          </cell>
        </row>
        <row r="18">
          <cell r="F18" t="str">
            <v>Surakarta, 10 Februari 1983</v>
          </cell>
        </row>
        <row r="20">
          <cell r="F20" t="str">
            <v>Spesialis Ilmu Penyakit Dalam</v>
          </cell>
        </row>
        <row r="21">
          <cell r="F21" t="str">
            <v>10-02-2025</v>
          </cell>
        </row>
        <row r="23">
          <cell r="F23" t="str">
            <v>10-02-2025</v>
          </cell>
        </row>
        <row r="25">
          <cell r="F25" t="str">
            <v>Kelapa Dua Residence Blok F No 6 Jl. Tugu Raya RT 11 RW 07</v>
          </cell>
        </row>
        <row r="28">
          <cell r="F28" t="str">
            <v>Tugu</v>
          </cell>
        </row>
        <row r="29">
          <cell r="F29" t="str">
            <v>Cimanggis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16451</v>
          </cell>
        </row>
        <row r="39">
          <cell r="F39" t="str">
            <v>-</v>
          </cell>
        </row>
        <row r="41">
          <cell r="F41" t="str">
            <v>085718032207</v>
          </cell>
        </row>
        <row r="43">
          <cell r="F43" t="str">
            <v>dr.resna@yahoo.com</v>
          </cell>
        </row>
      </sheetData>
      <sheetData sheetId="2">
        <row r="24">
          <cell r="G24">
            <v>0</v>
          </cell>
        </row>
        <row r="88">
          <cell r="G88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25</v>
          </cell>
        </row>
        <row r="118">
          <cell r="G118">
            <v>10</v>
          </cell>
        </row>
        <row r="134">
          <cell r="G134">
            <v>25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9CC3-CEF6-4236-A993-A7E130DA57F5}">
  <sheetPr>
    <tabColor rgb="FF7030A0"/>
  </sheetPr>
  <dimension ref="B2:BT174"/>
  <sheetViews>
    <sheetView showGridLines="0" topLeftCell="A92" zoomScale="75" zoomScaleNormal="75" zoomScaleSheetLayoutView="80" workbookViewId="0">
      <selection activeCell="AK101" sqref="AK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'[1]Form P2KB 01'!V7:X8</f>
        <v>2</v>
      </c>
      <c r="W7" s="11"/>
      <c r="X7" s="31"/>
      <c r="Y7" s="32">
        <f>'[1]Form P2KB 01'!Y7:Z8</f>
        <v>0</v>
      </c>
      <c r="Z7" s="33"/>
      <c r="AA7" s="34"/>
      <c r="AB7" s="32">
        <f>'[1]Form P2KB 01'!AB7:AD8</f>
        <v>2</v>
      </c>
      <c r="AC7" s="35"/>
      <c r="AD7" s="33"/>
      <c r="AE7" s="32">
        <f>'[1]Form P2KB 01'!AE7:AG8</f>
        <v>0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'[1]Form P2KB 01'!V10</f>
        <v>0</v>
      </c>
      <c r="W10" s="48">
        <f>'[1]Form P2KB 01'!W10</f>
        <v>1</v>
      </c>
      <c r="X10" s="49"/>
      <c r="Y10" s="48">
        <f>'[1]Form P2KB 01'!Y10</f>
        <v>2</v>
      </c>
      <c r="Z10" s="50">
        <f>'[1]Form P2KB 01'!Z10</f>
        <v>0</v>
      </c>
      <c r="AA10" s="51" t="s">
        <v>12</v>
      </c>
      <c r="AB10" s="52"/>
      <c r="AC10" s="48">
        <f>'[1]Form P2KB 01'!AC10</f>
        <v>1</v>
      </c>
      <c r="AD10" s="48">
        <f>'[1]Form P2KB 01'!AD10</f>
        <v>2</v>
      </c>
      <c r="AE10" s="49"/>
      <c r="AF10" s="48">
        <f>'[1]Form P2KB 01'!AF10</f>
        <v>2</v>
      </c>
      <c r="AG10" s="48">
        <f>'[1]Form P2KB 01'!AG10</f>
        <v>0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'[1]Form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'[1]Form P2KB 01'!F16:AG17</f>
        <v>Resna Murti Wibowo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'[1]Form P2KB 01'!F18:AH19</f>
        <v>Surakarta, 10 Februari 1983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'[1]Form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'[1]Form P2KB 01'!F21:AH22</f>
        <v>10-02-2025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'[1]Form P2KB 01'!F23:AH24</f>
        <v>10-02-2025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'[1]Form P2KB 01'!F25:AG27</f>
        <v>Kelapa Dua Residence Blok F No 6 Jl. Tugu Raya RT 11 RW 07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'[1]Form P2KB 01'!F28:AG28</f>
        <v>Tugu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'[1]Form P2KB 01'!F29:AH30</f>
        <v>Cimanggis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'[1]Form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'[1]Form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'[1]Form P2KB 01'!F35:AH36</f>
        <v>16451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'[1]Form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'[1]Form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'[1]Form P2KB 01'!F41:AH42</f>
        <v>085718032207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'[1]Form P2KB 01'!F43:AH45</f>
        <v>dr.resna@yahoo.com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[1]Pembelajaran!G34</f>
        <v>64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[1]Pembelajaran!G98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64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[1]Profesional!H31</f>
        <v>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[1]Profesional!H67</f>
        <v>1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[1]Profesional!G101</f>
        <v>30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[1]Profesional!G118</f>
        <v>15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[1]Profesional!G134</f>
        <v>30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[1]Profesional!H151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[1]Profesional!G180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84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'[1]Pengabdian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'[1]Pengabdian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'[1]Pengabdian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'[1]Pengabdian Masy-Profesi'!H115</f>
        <v>32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32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'[1]Publikasi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'[1]Publikasi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'[1]Publikasi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'[1]Publikasi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'[1]Publikasi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'[1]Pengembangan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'[1]Pengembangan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'[1]Pengembangan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'[1]Pengembangan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'[1]Pengembangan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'[1]Pengembangan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87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E343-C229-457E-8739-24B0D5DD4E5F}">
  <sheetPr>
    <tabColor rgb="FF7030A0"/>
  </sheetPr>
  <dimension ref="B2:BT174"/>
  <sheetViews>
    <sheetView showGridLines="0" tabSelected="1" topLeftCell="A92" zoomScale="75" zoomScaleNormal="75" zoomScaleSheetLayoutView="80" workbookViewId="0">
      <selection activeCell="Z112" sqref="Z11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'[2]Form P2KB 01'!V7:X8</f>
        <v>2</v>
      </c>
      <c r="W7" s="11"/>
      <c r="X7" s="31"/>
      <c r="Y7" s="32">
        <f>'[2]Form P2KB 01'!Y7:Z8</f>
        <v>0</v>
      </c>
      <c r="Z7" s="33"/>
      <c r="AA7" s="34"/>
      <c r="AB7" s="32">
        <f>'[2]Form P2KB 01'!AB7:AD8</f>
        <v>2</v>
      </c>
      <c r="AC7" s="35"/>
      <c r="AD7" s="33"/>
      <c r="AE7" s="32">
        <f>'[2]Form P2KB 01'!AE7:AG8</f>
        <v>1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'[2]Form P2KB 01'!V10</f>
        <v>0</v>
      </c>
      <c r="W10" s="48">
        <f>'[2]Form P2KB 01'!W10</f>
        <v>1</v>
      </c>
      <c r="X10" s="49"/>
      <c r="Y10" s="48">
        <f>'[2]Form P2KB 01'!Y10</f>
        <v>2</v>
      </c>
      <c r="Z10" s="50">
        <f>'[2]Form P2KB 01'!Z10</f>
        <v>1</v>
      </c>
      <c r="AA10" s="51" t="s">
        <v>12</v>
      </c>
      <c r="AB10" s="52"/>
      <c r="AC10" s="48">
        <f>'[2]Form P2KB 01'!AC10</f>
        <v>1</v>
      </c>
      <c r="AD10" s="48">
        <f>'[2]Form P2KB 01'!AD10</f>
        <v>2</v>
      </c>
      <c r="AE10" s="49"/>
      <c r="AF10" s="48">
        <f>'[2]Form P2KB 01'!AF10</f>
        <v>2</v>
      </c>
      <c r="AG10" s="48">
        <f>'[2]Form P2KB 01'!AG10</f>
        <v>1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'[2]Form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'[2]Form P2KB 01'!F16:AG17</f>
        <v>Resna Murti Wibowo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'[2]Form P2KB 01'!F18:AH19</f>
        <v>Surakarta, 10 Februari 1983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'[2]Form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'[2]Form P2KB 01'!F21:AH22</f>
        <v>10-02-2025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'[2]Form P2KB 01'!F23:AH24</f>
        <v>10-02-2025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'[2]Form P2KB 01'!F25:AG27</f>
        <v>Kelapa Dua Residence Blok F No 6 Jl. Tugu Raya RT 11 RW 07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'[2]Form P2KB 01'!F28:AG28</f>
        <v>Tugu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'[2]Form P2KB 01'!F29:AH30</f>
        <v>Cimanggis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'[2]Form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'[2]Form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'[2]Form P2KB 01'!F35:AH36</f>
        <v>16451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'[2]Form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'[2]Form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'[2]Form P2KB 01'!F41:AH42</f>
        <v>085718032207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'[2]Form P2KB 01'!F43:AH45</f>
        <v>dr.resna@yahoo.com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[2]Pembelajaran!G33</f>
        <v>81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[2]Pembelajaran!G97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81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[2]Profesional!H31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[2]Profesional!H67</f>
        <v>1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[2]Profesional!G101</f>
        <v>25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[2]Profesional!G118</f>
        <v>15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[2]Profesional!G134</f>
        <v>25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[2]Profesional!H151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[2]Profesional!G180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66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'[2]Pengabdian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'[2]Pengabdian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'[2]Pengabdian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'[2]Pengabdian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'[2]Publikasi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'[2]Publikasi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'[2]Publikasi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'[2]Publikasi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'[2]Publikasi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'[2]Pengembangan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'[2]Pengembangan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'[2]Pengembangan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'[2]Pengembangan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'[2]Pengembangan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'[2]Pengembangan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1FF3-272B-497D-A95A-777D5E2D1986}">
  <sheetPr>
    <tabColor rgb="FF7030A0"/>
  </sheetPr>
  <dimension ref="B2:BT174"/>
  <sheetViews>
    <sheetView showGridLines="0" topLeftCell="A93" zoomScale="75" zoomScaleNormal="75" zoomScaleSheetLayoutView="80" workbookViewId="0">
      <selection activeCell="AK101" sqref="AK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'[3]Form P2KB 01'!V7:X8</f>
        <v>2</v>
      </c>
      <c r="W7" s="11"/>
      <c r="X7" s="31"/>
      <c r="Y7" s="32">
        <f>'[3]Form P2KB 01'!Y7:Z8</f>
        <v>0</v>
      </c>
      <c r="Z7" s="33"/>
      <c r="AA7" s="34"/>
      <c r="AB7" s="32">
        <f>'[3]Form P2KB 01'!AB7:AD8</f>
        <v>2</v>
      </c>
      <c r="AC7" s="35"/>
      <c r="AD7" s="33"/>
      <c r="AE7" s="32">
        <f>'[3]Form P2KB 01'!AE7:AG8</f>
        <v>2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'[3]Form P2KB 01'!V10</f>
        <v>0</v>
      </c>
      <c r="W10" s="48">
        <f>'[3]Form P2KB 01'!W10</f>
        <v>1</v>
      </c>
      <c r="X10" s="49"/>
      <c r="Y10" s="48">
        <f>'[3]Form P2KB 01'!Y10</f>
        <v>2</v>
      </c>
      <c r="Z10" s="50">
        <f>'[3]Form P2KB 01'!Z10</f>
        <v>2</v>
      </c>
      <c r="AA10" s="51" t="s">
        <v>12</v>
      </c>
      <c r="AB10" s="52"/>
      <c r="AC10" s="48">
        <f>'[3]Form P2KB 01'!AC10</f>
        <v>1</v>
      </c>
      <c r="AD10" s="48">
        <f>'[3]Form P2KB 01'!AD10</f>
        <v>2</v>
      </c>
      <c r="AE10" s="49"/>
      <c r="AF10" s="48">
        <f>'[3]Form P2KB 01'!AF10</f>
        <v>2</v>
      </c>
      <c r="AG10" s="48">
        <f>'[3]Form P2KB 01'!AG10</f>
        <v>2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'[3]Form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'[3]Form P2KB 01'!F16:AG17</f>
        <v>Resna Murti Wibowo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'[3]Form P2KB 01'!F18:AH19</f>
        <v>Surakarta, 10 Februari 1983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'[3]Form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'[3]Form P2KB 01'!F21:AH22</f>
        <v>10-02-2025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'[3]Form P2KB 01'!F23:AH24</f>
        <v>10-02-2025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'[3]Form P2KB 01'!F25:AG27</f>
        <v>Kelapa Dua Residence Blok F No 6 Jl. Tugu Raya RT 11 RW 07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'[3]Form P2KB 01'!F28:AG28</f>
        <v>Tugu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'[3]Form P2KB 01'!F29:AH30</f>
        <v>Cimanggis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'[3]Form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'[3]Form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'[3]Form P2KB 01'!F35:AH36</f>
        <v>16451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'[3]Form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'[3]Form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'[3]Form P2KB 01'!F41:AH42</f>
        <v>085718032207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'[3]Form P2KB 01'!F43:AH45</f>
        <v>dr.resna@yahoo.com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[3]Pembelajaran!G34</f>
        <v>63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[3]Pembelajaran!G98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63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[3]Profesional!H31</f>
        <v>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[3]Profesional!H67</f>
        <v>1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[3]Profesional!G101</f>
        <v>25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[3]Profesional!G118</f>
        <v>15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[3]Profesional!G134</f>
        <v>25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[3]Profesional!H151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[3]Profesional!G180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74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'[3]Pengabdian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'[3]Pengabdian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'[3]Pengabdian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'[3]Pengabdian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'[3]Publikasi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'[3]Publikasi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'[3]Publikasi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'[3]Publikasi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'[3]Publikasi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'[3]Pengembangan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'[3]Pengembangan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'[3]Pengembangan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'[3]Pengembangan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'[3]Pengembangan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'[3]Pengembangan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98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316B-EF6B-493E-AC64-142E195A56C2}">
  <sheetPr>
    <tabColor rgb="FF7030A0"/>
  </sheetPr>
  <dimension ref="B2:BT174"/>
  <sheetViews>
    <sheetView showGridLines="0" topLeftCell="A90" zoomScale="75" zoomScaleNormal="75" zoomScaleSheetLayoutView="80" workbookViewId="0">
      <selection activeCell="AK101" sqref="AK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'[4]Form P2KB 01'!V7:X8</f>
        <v>2</v>
      </c>
      <c r="W7" s="11"/>
      <c r="X7" s="31"/>
      <c r="Y7" s="32">
        <f>'[4]Form P2KB 01'!Y7:Z8</f>
        <v>0</v>
      </c>
      <c r="Z7" s="33"/>
      <c r="AA7" s="34"/>
      <c r="AB7" s="32">
        <f>'[4]Form P2KB 01'!AB7:AD8</f>
        <v>2</v>
      </c>
      <c r="AC7" s="35"/>
      <c r="AD7" s="33"/>
      <c r="AE7" s="32">
        <f>'[4]Form P2KB 01'!AE7:AG8</f>
        <v>3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'[4]Form P2KB 01'!V10</f>
        <v>0</v>
      </c>
      <c r="W10" s="48">
        <f>'[4]Form P2KB 01'!W10</f>
        <v>1</v>
      </c>
      <c r="X10" s="49"/>
      <c r="Y10" s="48">
        <f>'[4]Form P2KB 01'!Y10</f>
        <v>2</v>
      </c>
      <c r="Z10" s="50">
        <f>'[4]Form P2KB 01'!Z10</f>
        <v>3</v>
      </c>
      <c r="AA10" s="51" t="s">
        <v>12</v>
      </c>
      <c r="AB10" s="52"/>
      <c r="AC10" s="48">
        <f>'[4]Form P2KB 01'!AC10</f>
        <v>1</v>
      </c>
      <c r="AD10" s="48">
        <f>'[4]Form P2KB 01'!AD10</f>
        <v>2</v>
      </c>
      <c r="AE10" s="49"/>
      <c r="AF10" s="48">
        <f>'[4]Form P2KB 01'!AF10</f>
        <v>2</v>
      </c>
      <c r="AG10" s="48">
        <f>'[4]Form P2KB 01'!AG10</f>
        <v>3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'[4]Form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'[4]Form P2KB 01'!F16:AG17</f>
        <v>Resna Murti Wibowo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'[4]Form P2KB 01'!F18:AH19</f>
        <v>Surakarta, 10 Februari 1983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'[4]Form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'[4]Form P2KB 01'!F21:AH22</f>
        <v>10-02-2025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'[4]Form P2KB 01'!F23:AH24</f>
        <v>10-02-2025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'[4]Form P2KB 01'!F25:AG27</f>
        <v>Kelapa Dua Residence Blok F No 6 Jl. Tugu Raya RT 11 RW 07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'[4]Form P2KB 01'!F28:AG28</f>
        <v>Tugu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'[4]Form P2KB 01'!F29:AH30</f>
        <v>Cimanggis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'[4]Form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'[4]Form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'[4]Form P2KB 01'!F35:AH36</f>
        <v>16451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'[4]Form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'[4]Form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'[4]Form P2KB 01'!F41:AH42</f>
        <v>085718032207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'[4]Form P2KB 01'!F43:AH45</f>
        <v>dr.resna@yahoo.com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[4]Pembelajaran!G24</f>
        <v>34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[4]Pembelajaran!G88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34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[4]Profesional!H31</f>
        <v>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[4]Profesional!H67</f>
        <v>1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[4]Profesional!G101</f>
        <v>25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[4]Profesional!G118</f>
        <v>15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[4]Profesional!G134</f>
        <v>25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[4]Profesional!H151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[4]Profesional!G180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74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'[4]Pengabdian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'[4]Pengabdian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'[4]Pengabdian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'[4]Pengabdian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'[4]Publikasi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'[4]Publikasi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'[4]Publikasi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'[4]Publikasi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'[4]Publikasi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'[4]Pengembangan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'[4]Pengembangan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'[4]Pengembangan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'[4]Pengembangan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'[4]Pengembangan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'[4]Pengembangan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99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F85D-2D14-44A8-BF23-0019E26F41DE}">
  <sheetPr>
    <tabColor rgb="FF7030A0"/>
  </sheetPr>
  <dimension ref="B2:BT174"/>
  <sheetViews>
    <sheetView showGridLines="0" topLeftCell="A89" zoomScale="75" zoomScaleNormal="75" zoomScaleSheetLayoutView="80" workbookViewId="0">
      <selection activeCell="AA105" sqref="AA10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'[5]Form P2KB 01'!V7:X8</f>
        <v>2</v>
      </c>
      <c r="W7" s="11"/>
      <c r="X7" s="31"/>
      <c r="Y7" s="32">
        <f>'[5]Form P2KB 01'!Y7:Z8</f>
        <v>0</v>
      </c>
      <c r="Z7" s="33"/>
      <c r="AA7" s="34"/>
      <c r="AB7" s="32">
        <f>'[5]Form P2KB 01'!AB7:AD8</f>
        <v>2</v>
      </c>
      <c r="AC7" s="35"/>
      <c r="AD7" s="33"/>
      <c r="AE7" s="32">
        <f>'[5]Form P2KB 01'!AE7:AG8</f>
        <v>4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'[5]Form P2KB 01'!V10</f>
        <v>0</v>
      </c>
      <c r="W10" s="48">
        <f>'[5]Form P2KB 01'!W10</f>
        <v>1</v>
      </c>
      <c r="X10" s="49"/>
      <c r="Y10" s="48">
        <f>'[5]Form P2KB 01'!Y10</f>
        <v>2</v>
      </c>
      <c r="Z10" s="50">
        <f>'[5]Form P2KB 01'!Z10</f>
        <v>4</v>
      </c>
      <c r="AA10" s="51" t="s">
        <v>12</v>
      </c>
      <c r="AB10" s="52"/>
      <c r="AC10" s="48">
        <f>'[5]Form P2KB 01'!AC10</f>
        <v>1</v>
      </c>
      <c r="AD10" s="48">
        <f>'[5]Form P2KB 01'!AD10</f>
        <v>2</v>
      </c>
      <c r="AE10" s="49"/>
      <c r="AF10" s="48">
        <f>'[5]Form P2KB 01'!AF10</f>
        <v>2</v>
      </c>
      <c r="AG10" s="48">
        <f>'[5]Form P2KB 01'!AG10</f>
        <v>4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'[5]Form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'[5]Form P2KB 01'!F16:AG17</f>
        <v>Resna Murti Wibowo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'[5]Form P2KB 01'!F18:AH19</f>
        <v>Surakarta, 10 Februari 1983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'[5]Form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'[5]Form P2KB 01'!F21:AH22</f>
        <v>10-02-2025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'[5]Form P2KB 01'!F23:AH24</f>
        <v>10-02-2025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'[5]Form P2KB 01'!F25:AG27</f>
        <v>Kelapa Dua Residence Blok F No 6 Jl. Tugu Raya RT 11 RW 07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'[5]Form P2KB 01'!F28:AG28</f>
        <v>Tugu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'[5]Form P2KB 01'!F29:AH30</f>
        <v>Cimanggis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'[5]Form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'[5]Form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'[5]Form P2KB 01'!F35:AH36</f>
        <v>16451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'[5]Form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'[5]Form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'[5]Form P2KB 01'!F41:AH42</f>
        <v>085718032207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'[5]Form P2KB 01'!F43:AH45</f>
        <v>dr.resna@yahoo.com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[5]Pembelajaran!G24</f>
        <v>0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[5]Pembelajaran!G88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0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[5]Profesional!H31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[5]Profesional!H67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[5]Profesional!G101</f>
        <v>25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[5]Profesional!G118</f>
        <v>10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[5]Profesional!G134</f>
        <v>25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[5]Profesional!H151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[5]Profesional!G180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60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'[5]Pengabdian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'[5]Pengabdian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'[5]Pengabdian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'[5]Pengabdian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'[5]Publikasi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'[5]Publikasi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'[5]Publikasi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'[5]Publikasi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'[5]Publikasi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'[5]Pengembangan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'[5]Pengembangan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'[5]Pengembangan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'[5]Pengembangan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'[5]Pengembangan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'[5]Pengembangan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100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</vt:lpstr>
      <vt:lpstr>2021</vt:lpstr>
      <vt:lpstr>2022</vt:lpstr>
      <vt:lpstr>2023</vt:lpstr>
      <vt:lpstr>2024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2024-06-26T07:23:29Z</dcterms:created>
  <dcterms:modified xsi:type="dcterms:W3CDTF">2024-06-26T07:27:21Z</dcterms:modified>
</cp:coreProperties>
</file>