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Azri N\P2KB\"/>
    </mc:Choice>
  </mc:AlternateContent>
  <xr:revisionPtr revIDLastSave="0" documentId="13_ncr:1_{55029AB1-345C-4880-A75D-332119F32ADE}" xr6:coauthVersionLast="45" xr6:coauthVersionMax="45" xr10:uidLastSave="{00000000-0000-0000-0000-000000000000}"/>
  <bookViews>
    <workbookView xWindow="-110" yWindow="-110" windowWidth="19420" windowHeight="10420" activeTab="4" xr2:uid="{F261CF21-F9AA-4C6B-B645-085F2B4995D4}"/>
  </bookViews>
  <sheets>
    <sheet name="2017" sheetId="1" r:id="rId1"/>
    <sheet name="2018" sheetId="2" r:id="rId2"/>
    <sheet name="2019" sheetId="3" r:id="rId3"/>
    <sheet name="2020" sheetId="4" r:id="rId4"/>
    <sheet name="2021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73" i="5"/>
  <c r="AB72" i="5"/>
  <c r="AB71" i="5"/>
  <c r="AB70" i="5"/>
  <c r="AB69" i="5"/>
  <c r="AB66" i="5"/>
  <c r="AB65" i="5"/>
  <c r="AB64" i="5"/>
  <c r="AB62" i="5"/>
  <c r="AB59" i="5"/>
  <c r="AB60" i="5" s="1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67" i="4" s="1"/>
  <c r="AB59" i="4"/>
  <c r="AB57" i="4"/>
  <c r="AB60" i="4" s="1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73" i="3"/>
  <c r="AB72" i="3"/>
  <c r="AB71" i="3"/>
  <c r="AB70" i="3"/>
  <c r="AB69" i="3"/>
  <c r="AB75" i="3" s="1"/>
  <c r="AB66" i="3"/>
  <c r="AB65" i="3"/>
  <c r="AB64" i="3"/>
  <c r="AB62" i="3"/>
  <c r="AB59" i="3"/>
  <c r="AB57" i="3"/>
  <c r="AB60" i="3" s="1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66" i="2"/>
  <c r="AB65" i="2"/>
  <c r="AB64" i="2"/>
  <c r="AB62" i="2"/>
  <c r="AB67" i="2" s="1"/>
  <c r="AB59" i="2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80" i="1" s="1"/>
  <c r="AB73" i="1"/>
  <c r="AB72" i="1"/>
  <c r="AB71" i="1"/>
  <c r="AB70" i="1"/>
  <c r="AB69" i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5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75" i="5" l="1"/>
  <c r="AB75" i="2"/>
  <c r="AB55" i="4"/>
  <c r="AB67" i="3"/>
  <c r="AB75" i="1"/>
  <c r="AB60" i="2"/>
  <c r="AB80" i="3"/>
  <c r="AB75" i="4"/>
  <c r="AB67" i="5"/>
  <c r="AB8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BC82865E-86E2-4043-9585-9B1CB151470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7DE4FC6-6B79-4C31-839E-48C3DA04D97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D963246-9581-4986-9BB1-343A1EB9D4D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6B912A5-F9CA-44E7-BCE3-92DA12A2E4F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13E7E01-5E9A-43DF-BB46-5B6E1F073AE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<sst xmlns="http://schemas.openxmlformats.org/spreadsheetml/2006/main" count="550" uniqueCount="91">
  <si>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</si>
  <si>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</si>
  <si>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</si>
  <si>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</si>
  <si>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</si>
  <si>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</si>
  <si>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</si>
  <si>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</si>
  <si>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</si>
  <si>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</si>
  <si>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</si>
  <si>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</si>
  <si>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</si>
  <si>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</si>
  <si>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</si>
  <si>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</si>
  <si>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</si>
  <si>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</si>
  <si>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</si>
  <si>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</si>
  <si>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</si>
  <si>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</si>
  <si>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</si>
  <si>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</si>
  <si>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</si>
  <si>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</si>
  <si>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</si>
  <si>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</si>
  <si>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</si>
  <si>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</si>
  <si>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</si>
  <si>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</si>
  <si>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</si>
  <si>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</si>
  <si>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</si>
  <si>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</si>
  <si>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</si>
  <si>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</si>
  <si>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</si>
  <si>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</si>
  <si>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</si>
  <si>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</si>
  <si>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</si>
  <si>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</si>
  <si>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</si>
  <si>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</si>
  <si>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</si>
  <si>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</si>
  <si>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</si>
  <si>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</si>
  <si>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</si>
  <si>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</si>
  <si>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</si>
  <si>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</si>
  <si>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</si>
  <si>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</si>
  <si>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</si>
  <si>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</si>
  <si>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</si>
  <si>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</si>
  <si>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</si>
  <si>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</si>
  <si>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</si>
  <si>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</si>
  <si>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</si>
  <si>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</si>
  <si>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</si>
  <si>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</si>
  <si>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</si>
  <si>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</si>
  <si>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</si>
  <si>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</si>
  <si>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</si>
  <si>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</si>
  <si>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</si>
  <si>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2017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</si>
  <si>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</si>
  <si>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</si>
  <si>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</si>
  <si>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</si>
  <si>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</si>
  <si>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</si>
  <si>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</si>
  <si>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</si>
  <si>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</si>
  <si>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</si>
  <si>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</si>
  <si>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2018</t>
  </si>
  <si>
    <t>Depok,                                        2019</t>
  </si>
  <si>
    <t>Depok,                                                2020</t>
  </si>
  <si>
    <t>Depok,                                                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</si>
</sst>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</font>
    <font>
      <sz val="9"/>
      <color theme="0"/>
      <name val="Arial"/>
      <family val="2"/>
    </font>
    <font>
      <b/>
      <sz val="9"/>
      <color theme="0"/>
      <name val="Symbol"/>
      <family val="1"/>
    </font>
    <font>
      <sz val="11"/>
      <color theme="0"/>
      <name val="Symbol"/>
      <family val="1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3" fillId="2" borderId="1" xfId="1" applyFont="1" applyFill="1" applyBorder="1"/>
    <xf numFmtId="0" fontId="3" fillId="2" borderId="3" xfId="1" applyFont="1" applyFill="1" applyBorder="1"/>
    <xf numFmtId="0" fontId="3" fillId="2" borderId="2" xfId="1" applyFont="1" applyFill="1" applyBorder="1"/>
    <xf numFmtId="0" fontId="1" fillId="0" borderId="0" xfId="1"/>
    <xf numFmtId="0" fontId="6" fillId="2" borderId="4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9" fillId="2" borderId="4" xfId="1" applyFont="1" applyFill="1" applyBorder="1" applyAlignment="1">
      <alignment horizontal="center" vertical="center"/>
    </xf>
    <xf numFmtId="0" fontId="10" fillId="2" borderId="0" xfId="1" applyFont="1" applyFill="1"/>
    <xf numFmtId="0" fontId="11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/>
    <xf numFmtId="0" fontId="3" fillId="2" borderId="11" xfId="1" applyFont="1" applyFill="1" applyBorder="1"/>
    <xf numFmtId="0" fontId="15" fillId="2" borderId="0" xfId="1" applyFont="1" applyFill="1"/>
    <xf numFmtId="0" fontId="10" fillId="2" borderId="4" xfId="1" applyFont="1" applyFill="1" applyBorder="1"/>
    <xf numFmtId="0" fontId="8" fillId="2" borderId="0" xfId="1" applyFont="1" applyFill="1"/>
    <xf numFmtId="0" fontId="13" fillId="2" borderId="5" xfId="1" applyFont="1" applyFill="1" applyBorder="1"/>
    <xf numFmtId="0" fontId="5" fillId="2" borderId="16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1" fillId="5" borderId="0" xfId="1" applyFill="1"/>
    <xf numFmtId="0" fontId="1" fillId="6" borderId="3" xfId="1" applyFill="1" applyBorder="1"/>
    <xf numFmtId="0" fontId="1" fillId="6" borderId="16" xfId="1" applyFill="1" applyBorder="1" applyAlignment="1">
      <alignment horizontal="center" vertical="center"/>
    </xf>
    <xf numFmtId="0" fontId="1" fillId="6" borderId="16" xfId="1" applyFill="1" applyBorder="1" applyAlignment="1">
      <alignment horizontal="center"/>
    </xf>
    <xf numFmtId="0" fontId="1" fillId="6" borderId="0" xfId="1" applyFill="1" applyAlignment="1">
      <alignment horizontal="center"/>
    </xf>
    <xf numFmtId="0" fontId="1" fillId="6" borderId="0" xfId="1" applyFill="1"/>
    <xf numFmtId="0" fontId="16" fillId="3" borderId="6" xfId="1" applyFont="1" applyFill="1" applyBorder="1" applyAlignment="1">
      <alignment horizontal="left" vertical="center"/>
    </xf>
    <xf numFmtId="0" fontId="17" fillId="3" borderId="8" xfId="1" applyFont="1" applyFill="1" applyBorder="1" applyAlignment="1">
      <alignment horizontal="left"/>
    </xf>
    <xf numFmtId="0" fontId="1" fillId="4" borderId="19" xfId="1" applyFill="1" applyBorder="1" applyAlignment="1">
      <alignment horizontal="center" vertical="center"/>
    </xf>
    <xf numFmtId="0" fontId="1" fillId="5" borderId="7" xfId="1" applyFill="1" applyBorder="1"/>
    <xf numFmtId="0" fontId="1" fillId="6" borderId="7" xfId="1" applyFill="1" applyBorder="1" applyAlignment="1">
      <alignment horizontal="center" vertical="center"/>
    </xf>
    <xf numFmtId="0" fontId="1" fillId="6" borderId="7" xfId="1" applyFill="1" applyBorder="1" applyAlignment="1">
      <alignment horizontal="center"/>
    </xf>
    <xf numFmtId="0" fontId="1" fillId="6" borderId="7" xfId="1" applyFill="1" applyBorder="1"/>
    <xf numFmtId="0" fontId="1" fillId="4" borderId="17" xfId="1" applyFill="1" applyBorder="1"/>
    <xf numFmtId="0" fontId="1" fillId="5" borderId="3" xfId="1" applyFill="1" applyBorder="1"/>
    <xf numFmtId="0" fontId="1" fillId="4" borderId="18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8" fillId="6" borderId="0" xfId="1" applyFont="1" applyFill="1" applyAlignment="1">
      <alignment horizontal="left"/>
    </xf>
    <xf numFmtId="0" fontId="18" fillId="6" borderId="7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left" vertical="center"/>
    </xf>
    <xf numFmtId="0" fontId="1" fillId="5" borderId="6" xfId="1" applyFill="1" applyBorder="1"/>
    <xf numFmtId="0" fontId="3" fillId="8" borderId="1" xfId="1" applyFont="1" applyFill="1" applyBorder="1"/>
    <xf numFmtId="0" fontId="3" fillId="8" borderId="3" xfId="1" applyFont="1" applyFill="1" applyBorder="1"/>
    <xf numFmtId="0" fontId="3" fillId="8" borderId="2" xfId="1" applyFont="1" applyFill="1" applyBorder="1"/>
    <xf numFmtId="0" fontId="1" fillId="2" borderId="17" xfId="1" applyFill="1" applyBorder="1"/>
    <xf numFmtId="0" fontId="1" fillId="9" borderId="0" xfId="1" applyFill="1"/>
    <xf numFmtId="0" fontId="21" fillId="9" borderId="0" xfId="1" applyFont="1" applyFill="1"/>
    <xf numFmtId="0" fontId="22" fillId="8" borderId="4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23" fillId="9" borderId="4" xfId="1" applyFont="1" applyFill="1" applyBorder="1" applyAlignment="1">
      <alignment horizontal="left" vertical="center"/>
    </xf>
    <xf numFmtId="0" fontId="21" fillId="9" borderId="0" xfId="1" applyFont="1" applyFill="1" applyAlignment="1">
      <alignment horizontal="left" vertical="center"/>
    </xf>
    <xf numFmtId="0" fontId="1" fillId="9" borderId="5" xfId="1" applyFill="1" applyBorder="1"/>
    <xf numFmtId="0" fontId="22" fillId="8" borderId="4" xfId="1" applyFont="1" applyFill="1" applyBorder="1"/>
    <xf numFmtId="0" fontId="23" fillId="2" borderId="19" xfId="1" applyFont="1" applyFill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/>
    </xf>
    <xf numFmtId="0" fontId="21" fillId="9" borderId="7" xfId="1" applyFont="1" applyFill="1" applyBorder="1" applyAlignment="1">
      <alignment horizontal="left" vertical="center"/>
    </xf>
    <xf numFmtId="0" fontId="1" fillId="9" borderId="7" xfId="1" applyFill="1" applyBorder="1"/>
    <xf numFmtId="0" fontId="1" fillId="9" borderId="8" xfId="1" applyFill="1" applyBorder="1"/>
    <xf numFmtId="0" fontId="2" fillId="8" borderId="4" xfId="1" applyFont="1" applyFill="1" applyBorder="1"/>
    <xf numFmtId="0" fontId="23" fillId="2" borderId="24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1" fillId="9" borderId="21" xfId="1" applyFont="1" applyFill="1" applyBorder="1" applyAlignment="1">
      <alignment horizontal="left" vertical="center"/>
    </xf>
    <xf numFmtId="0" fontId="1" fillId="9" borderId="21" xfId="1" applyFill="1" applyBorder="1"/>
    <xf numFmtId="0" fontId="1" fillId="9" borderId="23" xfId="1" applyFill="1" applyBorder="1"/>
    <xf numFmtId="0" fontId="25" fillId="2" borderId="24" xfId="1" applyFont="1" applyFill="1" applyBorder="1" applyAlignment="1">
      <alignment horizontal="center" vertical="center"/>
    </xf>
    <xf numFmtId="0" fontId="26" fillId="9" borderId="21" xfId="1" applyFont="1" applyFill="1" applyBorder="1" applyAlignment="1">
      <alignment horizontal="left" vertical="center"/>
    </xf>
    <xf numFmtId="0" fontId="24" fillId="8" borderId="0" xfId="1" applyFont="1" applyFill="1" applyAlignment="1">
      <alignment horizontal="left" vertical="center"/>
    </xf>
    <xf numFmtId="0" fontId="2" fillId="8" borderId="0" xfId="1" applyFont="1" applyFill="1" applyAlignment="1">
      <alignment vertical="center"/>
    </xf>
    <xf numFmtId="0" fontId="2" fillId="8" borderId="5" xfId="1" applyFont="1" applyFill="1" applyBorder="1" applyAlignment="1">
      <alignment vertical="center"/>
    </xf>
    <xf numFmtId="0" fontId="23" fillId="9" borderId="22" xfId="1" applyFont="1" applyFill="1" applyBorder="1" applyAlignment="1">
      <alignment vertical="center"/>
    </xf>
    <xf numFmtId="0" fontId="3" fillId="8" borderId="6" xfId="1" applyFont="1" applyFill="1" applyBorder="1"/>
    <xf numFmtId="0" fontId="3" fillId="8" borderId="7" xfId="1" applyFont="1" applyFill="1" applyBorder="1" applyAlignment="1">
      <alignment vertical="center"/>
    </xf>
    <xf numFmtId="0" fontId="3" fillId="8" borderId="8" xfId="1" applyFont="1" applyFill="1" applyBorder="1" applyAlignment="1">
      <alignment vertical="center"/>
    </xf>
    <xf numFmtId="0" fontId="21" fillId="2" borderId="17" xfId="1" applyFont="1" applyFill="1" applyBorder="1" applyAlignment="1">
      <alignment horizontal="center" vertical="center"/>
    </xf>
    <xf numFmtId="0" fontId="1" fillId="9" borderId="1" xfId="1" applyFill="1" applyBorder="1"/>
    <xf numFmtId="0" fontId="1" fillId="9" borderId="3" xfId="1" applyFill="1" applyBorder="1"/>
    <xf numFmtId="0" fontId="1" fillId="9" borderId="2" xfId="1" applyFill="1" applyBorder="1"/>
    <xf numFmtId="0" fontId="8" fillId="8" borderId="4" xfId="1" applyFont="1" applyFill="1" applyBorder="1" applyAlignment="1">
      <alignment horizontal="center"/>
    </xf>
    <xf numFmtId="0" fontId="8" fillId="8" borderId="0" xfId="1" applyFont="1" applyFill="1"/>
    <xf numFmtId="0" fontId="3" fillId="8" borderId="0" xfId="1" applyFont="1" applyFill="1"/>
    <xf numFmtId="0" fontId="3" fillId="8" borderId="5" xfId="1" applyFont="1" applyFill="1" applyBorder="1"/>
    <xf numFmtId="0" fontId="23" fillId="9" borderId="6" xfId="1" applyFont="1" applyFill="1" applyBorder="1" applyAlignment="1">
      <alignment vertical="center"/>
    </xf>
    <xf numFmtId="0" fontId="25" fillId="9" borderId="7" xfId="1" applyFont="1" applyFill="1" applyBorder="1"/>
    <xf numFmtId="0" fontId="25" fillId="9" borderId="8" xfId="1" applyFont="1" applyFill="1" applyBorder="1"/>
    <xf numFmtId="0" fontId="8" fillId="8" borderId="4" xfId="1" applyFont="1" applyFill="1" applyBorder="1"/>
    <xf numFmtId="0" fontId="25" fillId="9" borderId="21" xfId="1" applyFont="1" applyFill="1" applyBorder="1"/>
    <xf numFmtId="0" fontId="25" fillId="9" borderId="23" xfId="1" applyFont="1" applyFill="1" applyBorder="1"/>
    <xf numFmtId="0" fontId="3" fillId="8" borderId="4" xfId="1" applyFont="1" applyFill="1" applyBorder="1"/>
    <xf numFmtId="0" fontId="3" fillId="8" borderId="7" xfId="1" applyFont="1" applyFill="1" applyBorder="1"/>
    <xf numFmtId="0" fontId="3" fillId="8" borderId="8" xfId="1" applyFont="1" applyFill="1" applyBorder="1"/>
    <xf numFmtId="0" fontId="29" fillId="8" borderId="4" xfId="1" applyFont="1" applyFill="1" applyBorder="1"/>
    <xf numFmtId="0" fontId="24" fillId="8" borderId="0" xfId="1" applyFont="1" applyFill="1"/>
    <xf numFmtId="0" fontId="24" fillId="8" borderId="4" xfId="1" applyFont="1" applyFill="1" applyBorder="1"/>
    <xf numFmtId="0" fontId="8" fillId="8" borderId="1" xfId="1" applyFont="1" applyFill="1" applyBorder="1" applyAlignment="1">
      <alignment horizontal="center"/>
    </xf>
    <xf numFmtId="0" fontId="8" fillId="8" borderId="3" xfId="1" applyFont="1" applyFill="1" applyBorder="1"/>
    <xf numFmtId="0" fontId="25" fillId="9" borderId="21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vertical="center"/>
    </xf>
    <xf numFmtId="0" fontId="25" fillId="9" borderId="3" xfId="1" applyFont="1" applyFill="1" applyBorder="1" applyAlignment="1">
      <alignment vertical="center"/>
    </xf>
    <xf numFmtId="0" fontId="25" fillId="9" borderId="3" xfId="1" applyFont="1" applyFill="1" applyBorder="1"/>
    <xf numFmtId="0" fontId="25" fillId="9" borderId="2" xfId="1" applyFont="1" applyFill="1" applyBorder="1"/>
    <xf numFmtId="0" fontId="25" fillId="9" borderId="7" xfId="1" applyFont="1" applyFill="1" applyBorder="1" applyAlignment="1">
      <alignment vertical="center"/>
    </xf>
    <xf numFmtId="0" fontId="31" fillId="8" borderId="4" xfId="1" applyFont="1" applyFill="1" applyBorder="1" applyAlignment="1">
      <alignment horizontal="center"/>
    </xf>
    <xf numFmtId="0" fontId="24" fillId="8" borderId="5" xfId="1" applyFont="1" applyFill="1" applyBorder="1"/>
    <xf numFmtId="0" fontId="31" fillId="8" borderId="4" xfId="1" applyFont="1" applyFill="1" applyBorder="1"/>
    <xf numFmtId="0" fontId="2" fillId="8" borderId="7" xfId="1" applyFont="1" applyFill="1" applyBorder="1"/>
    <xf numFmtId="0" fontId="24" fillId="8" borderId="7" xfId="1" applyFont="1" applyFill="1" applyBorder="1"/>
    <xf numFmtId="0" fontId="24" fillId="8" borderId="8" xfId="1" applyFont="1" applyFill="1" applyBorder="1"/>
    <xf numFmtId="0" fontId="2" fillId="8" borderId="0" xfId="1" applyFont="1" applyFill="1"/>
    <xf numFmtId="0" fontId="1" fillId="5" borderId="1" xfId="1" applyFill="1" applyBorder="1"/>
    <xf numFmtId="0" fontId="1" fillId="5" borderId="2" xfId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5" xfId="1" applyFont="1" applyFill="1" applyBorder="1"/>
    <xf numFmtId="0" fontId="23" fillId="5" borderId="4" xfId="1" applyFont="1" applyFill="1" applyBorder="1"/>
    <xf numFmtId="0" fontId="23" fillId="5" borderId="0" xfId="1" applyFont="1" applyFill="1"/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/>
    <xf numFmtId="0" fontId="1" fillId="5" borderId="8" xfId="1" applyFill="1" applyBorder="1"/>
    <xf numFmtId="0" fontId="7" fillId="8" borderId="0" xfId="1" applyFont="1" applyFill="1"/>
    <xf numFmtId="0" fontId="21" fillId="5" borderId="4" xfId="1" applyFont="1" applyFill="1" applyBorder="1" applyAlignment="1">
      <alignment vertical="center"/>
    </xf>
    <xf numFmtId="0" fontId="21" fillId="5" borderId="0" xfId="1" applyFont="1" applyFill="1" applyAlignment="1">
      <alignment vertical="center"/>
    </xf>
    <xf numFmtId="0" fontId="21" fillId="5" borderId="5" xfId="1" applyFont="1" applyFill="1" applyBorder="1" applyAlignment="1">
      <alignment vertical="center"/>
    </xf>
    <xf numFmtId="0" fontId="1" fillId="5" borderId="4" xfId="1" applyFill="1" applyBorder="1"/>
    <xf numFmtId="0" fontId="1" fillId="5" borderId="5" xfId="1" applyFill="1" applyBorder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" fillId="5" borderId="6" xfId="1" applyFill="1" applyBorder="1" applyAlignment="1">
      <alignment horizontal="right" vertical="center"/>
    </xf>
    <xf numFmtId="0" fontId="1" fillId="5" borderId="7" xfId="1" applyFill="1" applyBorder="1" applyAlignment="1">
      <alignment horizontal="right" vertical="center"/>
    </xf>
    <xf numFmtId="0" fontId="1" fillId="5" borderId="8" xfId="1" applyFill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23" fillId="5" borderId="4" xfId="1" applyFont="1" applyFill="1" applyBorder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3" fillId="5" borderId="5" xfId="1" applyFont="1" applyFill="1" applyBorder="1" applyAlignment="1">
      <alignment horizontal="left" vertical="center"/>
    </xf>
    <xf numFmtId="0" fontId="25" fillId="5" borderId="4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right" vertical="center"/>
    </xf>
    <xf numFmtId="0" fontId="25" fillId="5" borderId="5" xfId="1" applyFont="1" applyFill="1" applyBorder="1" applyAlignment="1">
      <alignment horizontal="right" vertical="center"/>
    </xf>
    <xf numFmtId="0" fontId="23" fillId="5" borderId="0" xfId="1" applyFont="1" applyFill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center" vertical="center"/>
    </xf>
    <xf numFmtId="0" fontId="23" fillId="9" borderId="22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23" fillId="9" borderId="23" xfId="1" applyFont="1" applyFill="1" applyBorder="1" applyAlignment="1">
      <alignment horizontal="left" vertical="center"/>
    </xf>
    <xf numFmtId="0" fontId="1" fillId="5" borderId="22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27" fillId="2" borderId="17" xfId="1" applyFont="1" applyFill="1" applyBorder="1" applyAlignment="1">
      <alignment horizontal="center" vertical="center"/>
    </xf>
    <xf numFmtId="0" fontId="27" fillId="2" borderId="19" xfId="1" applyFont="1" applyFill="1" applyBorder="1" applyAlignment="1">
      <alignment horizontal="center" vertical="center"/>
    </xf>
    <xf numFmtId="0" fontId="27" fillId="9" borderId="22" xfId="1" applyFont="1" applyFill="1" applyBorder="1" applyAlignment="1">
      <alignment horizontal="left" vertical="center"/>
    </xf>
    <xf numFmtId="0" fontId="27" fillId="9" borderId="21" xfId="1" applyFont="1" applyFill="1" applyBorder="1" applyAlignment="1">
      <alignment horizontal="left" vertical="center"/>
    </xf>
    <xf numFmtId="0" fontId="27" fillId="9" borderId="23" xfId="1" applyFont="1" applyFill="1" applyBorder="1" applyAlignment="1">
      <alignment horizontal="left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horizontal="left" vertical="center"/>
    </xf>
    <xf numFmtId="0" fontId="27" fillId="9" borderId="3" xfId="1" applyFont="1" applyFill="1" applyBorder="1" applyAlignment="1">
      <alignment horizontal="left" vertical="center"/>
    </xf>
    <xf numFmtId="0" fontId="27" fillId="9" borderId="2" xfId="1" applyFont="1" applyFill="1" applyBorder="1" applyAlignment="1">
      <alignment horizontal="left" vertical="center"/>
    </xf>
    <xf numFmtId="0" fontId="27" fillId="9" borderId="6" xfId="1" applyFont="1" applyFill="1" applyBorder="1" applyAlignment="1">
      <alignment horizontal="left" vertical="center"/>
    </xf>
    <xf numFmtId="0" fontId="27" fillId="9" borderId="7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horizontal="left" vertical="center"/>
    </xf>
    <xf numFmtId="1" fontId="30" fillId="5" borderId="22" xfId="1" applyNumberFormat="1" applyFont="1" applyFill="1" applyBorder="1" applyAlignment="1">
      <alignment horizontal="center" vertical="center"/>
    </xf>
    <xf numFmtId="0" fontId="28" fillId="5" borderId="22" xfId="1" applyFont="1" applyFill="1" applyBorder="1" applyAlignment="1">
      <alignment horizontal="center" vertical="center"/>
    </xf>
    <xf numFmtId="0" fontId="28" fillId="5" borderId="21" xfId="1" applyFont="1" applyFill="1" applyBorder="1" applyAlignment="1">
      <alignment horizontal="center" vertical="center"/>
    </xf>
    <xf numFmtId="0" fontId="28" fillId="5" borderId="23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left" vertical="center"/>
    </xf>
    <xf numFmtId="0" fontId="23" fillId="9" borderId="3" xfId="1" applyFont="1" applyFill="1" applyBorder="1" applyAlignment="1">
      <alignment horizontal="left" vertical="center"/>
    </xf>
    <xf numFmtId="0" fontId="23" fillId="9" borderId="2" xfId="1" applyFont="1" applyFill="1" applyBorder="1" applyAlignment="1">
      <alignment horizontal="left" vertical="center"/>
    </xf>
    <xf numFmtId="0" fontId="23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23" fillId="9" borderId="8" xfId="1" applyFont="1" applyFill="1" applyBorder="1" applyAlignment="1">
      <alignment horizontal="left" vertical="center"/>
    </xf>
    <xf numFmtId="1" fontId="1" fillId="5" borderId="22" xfId="1" applyNumberFormat="1" applyFill="1" applyBorder="1" applyAlignment="1">
      <alignment horizontal="center" vertical="center"/>
    </xf>
    <xf numFmtId="0" fontId="24" fillId="8" borderId="0" xfId="1" applyFont="1" applyFill="1" applyAlignment="1">
      <alignment horizontal="left" vertical="center"/>
    </xf>
    <xf numFmtId="0" fontId="3" fillId="8" borderId="0" xfId="0" applyFont="1" applyFill="1"/>
    <xf numFmtId="0" fontId="3" fillId="8" borderId="5" xfId="0" applyFont="1" applyFill="1" applyBorder="1"/>
    <xf numFmtId="0" fontId="28" fillId="5" borderId="1" xfId="1" applyFont="1" applyFill="1" applyBorder="1" applyAlignment="1">
      <alignment horizontal="center" vertical="center"/>
    </xf>
    <xf numFmtId="0" fontId="28" fillId="5" borderId="3" xfId="1" applyFont="1" applyFill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/>
    </xf>
    <xf numFmtId="0" fontId="18" fillId="6" borderId="3" xfId="1" applyFont="1" applyFill="1" applyBorder="1" applyAlignment="1">
      <alignment horizontal="left" vertical="center"/>
    </xf>
    <xf numFmtId="0" fontId="18" fillId="6" borderId="7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5" xfId="1" applyFont="1" applyFill="1" applyBorder="1" applyAlignment="1">
      <alignment horizontal="left" vertical="center"/>
    </xf>
    <xf numFmtId="0" fontId="1" fillId="4" borderId="17" xfId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" fillId="7" borderId="22" xfId="1" applyFill="1" applyBorder="1" applyAlignment="1">
      <alignment horizontal="center"/>
    </xf>
    <xf numFmtId="0" fontId="1" fillId="7" borderId="21" xfId="1" applyFill="1" applyBorder="1" applyAlignment="1">
      <alignment horizontal="center"/>
    </xf>
    <xf numFmtId="0" fontId="1" fillId="7" borderId="23" xfId="1" applyFill="1" applyBorder="1" applyAlignment="1">
      <alignment horizontal="center"/>
    </xf>
    <xf numFmtId="0" fontId="20" fillId="7" borderId="22" xfId="1" applyFont="1" applyFill="1" applyBorder="1" applyAlignment="1">
      <alignment horizontal="center" vertical="center" wrapText="1"/>
    </xf>
    <xf numFmtId="0" fontId="20" fillId="7" borderId="21" xfId="1" applyFont="1" applyFill="1" applyBorder="1" applyAlignment="1">
      <alignment horizontal="center" vertical="center" wrapText="1"/>
    </xf>
    <xf numFmtId="0" fontId="20" fillId="7" borderId="23" xfId="1" applyFont="1" applyFill="1" applyBorder="1" applyAlignment="1">
      <alignment horizontal="center" vertical="center" wrapText="1"/>
    </xf>
    <xf numFmtId="0" fontId="1" fillId="6" borderId="12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19" fillId="3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/>
    </xf>
    <xf numFmtId="164" fontId="18" fillId="6" borderId="21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63CB0E4A-17CD-4046-A2A0-FE54E8AAF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F3F3F5-49B4-42B4-A5FD-B7D46DCABF14}"/>
            </a:ext>
          </a:extLst>
        </xdr:cNvPr>
        <xdr:cNvGrpSpPr>
          <a:grpSpLocks/>
        </xdr:cNvGrpSpPr>
      </xdr:nvGrpSpPr>
      <xdr:grpSpPr bwMode="auto">
        <a:xfrm>
          <a:off x="162983" y="391583"/>
          <a:ext cx="1005417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4B64C42-9075-48FE-BAA8-844B9C206FF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3A4237E-13E3-4C45-A196-60A66CF081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139192</xdr:rowOff>
    </xdr:from>
    <xdr:to>
      <xdr:col>35</xdr:col>
      <xdr:colOff>393332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AD13307-8FDE-4F2D-817F-61719D9EB2C7}"/>
            </a:ext>
          </a:extLst>
        </xdr:cNvPr>
        <xdr:cNvSpPr/>
      </xdr:nvSpPr>
      <xdr:spPr>
        <a:xfrm rot="10800000">
          <a:off x="8172958" y="6120892"/>
          <a:ext cx="761124" cy="8265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107950</xdr:colOff>
      <xdr:row>21</xdr:row>
      <xdr:rowOff>165100</xdr:rowOff>
    </xdr:from>
    <xdr:to>
      <xdr:col>35</xdr:col>
      <xdr:colOff>463506</xdr:colOff>
      <xdr:row>31</xdr:row>
      <xdr:rowOff>153400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D7AA662-84B6-43C0-A36E-201BFC69B42B}"/>
            </a:ext>
          </a:extLst>
        </xdr:cNvPr>
        <xdr:cNvSpPr/>
      </xdr:nvSpPr>
      <xdr:spPr>
        <a:xfrm rot="10800000">
          <a:off x="8007350" y="3048000"/>
          <a:ext cx="996906" cy="1296400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464148</xdr:colOff>
      <xdr:row>9</xdr:row>
      <xdr:rowOff>45525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2A7B1FB-0B34-443D-91DD-26BCD9ADFC35}"/>
            </a:ext>
          </a:extLst>
        </xdr:cNvPr>
        <xdr:cNvSpPr/>
      </xdr:nvSpPr>
      <xdr:spPr>
        <a:xfrm rot="10800000">
          <a:off x="8147050" y="342900"/>
          <a:ext cx="857848" cy="1175825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25400</xdr:colOff>
      <xdr:row>87</xdr:row>
      <xdr:rowOff>152399</xdr:rowOff>
    </xdr:from>
    <xdr:to>
      <xdr:col>19</xdr:col>
      <xdr:colOff>21810</xdr:colOff>
      <xdr:row>91</xdr:row>
      <xdr:rowOff>10813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B2035339-752E-4340-ABBF-75C064377835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00" y="14046199"/>
          <a:ext cx="1412460" cy="5696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55049FA-E5DF-46CD-8DAA-E75F823BDED6}"/>
            </a:ext>
          </a:extLst>
        </xdr:cNvPr>
        <xdr:cNvGrpSpPr>
          <a:grpSpLocks/>
        </xdr:cNvGrpSpPr>
      </xdr:nvGrpSpPr>
      <xdr:grpSpPr bwMode="auto">
        <a:xfrm>
          <a:off x="162983" y="391583"/>
          <a:ext cx="1005417" cy="117051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2917710-1736-46FC-BBE6-1ECACE671EB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31DC1E8-B787-43B6-B9DE-0D387D0427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139192</xdr:rowOff>
    </xdr:from>
    <xdr:to>
      <xdr:col>35</xdr:col>
      <xdr:colOff>393332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1EC6D57-FFDF-401B-ACD8-90867D15ED7D}"/>
            </a:ext>
          </a:extLst>
        </xdr:cNvPr>
        <xdr:cNvSpPr/>
      </xdr:nvSpPr>
      <xdr:spPr>
        <a:xfrm rot="10800000">
          <a:off x="8172958" y="6120892"/>
          <a:ext cx="761124" cy="8265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107950</xdr:colOff>
      <xdr:row>21</xdr:row>
      <xdr:rowOff>165100</xdr:rowOff>
    </xdr:from>
    <xdr:to>
      <xdr:col>35</xdr:col>
      <xdr:colOff>463506</xdr:colOff>
      <xdr:row>31</xdr:row>
      <xdr:rowOff>153400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08A8C45-B19E-4E69-8B77-B7F9A109DB10}"/>
            </a:ext>
          </a:extLst>
        </xdr:cNvPr>
        <xdr:cNvSpPr/>
      </xdr:nvSpPr>
      <xdr:spPr>
        <a:xfrm rot="10800000">
          <a:off x="8007350" y="3048000"/>
          <a:ext cx="996906" cy="1296400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464148</xdr:colOff>
      <xdr:row>9</xdr:row>
      <xdr:rowOff>45525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D95C482-52A3-4E19-92FA-D548337A12B5}"/>
            </a:ext>
          </a:extLst>
        </xdr:cNvPr>
        <xdr:cNvSpPr/>
      </xdr:nvSpPr>
      <xdr:spPr>
        <a:xfrm rot="10800000">
          <a:off x="8147050" y="342900"/>
          <a:ext cx="857848" cy="1175825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89</xdr:row>
      <xdr:rowOff>0</xdr:rowOff>
    </xdr:from>
    <xdr:to>
      <xdr:col>18</xdr:col>
      <xdr:colOff>208077</xdr:colOff>
      <xdr:row>91</xdr:row>
      <xdr:rowOff>154747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CB1725FE-67EA-4994-8143-05FCF3214C17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784600" y="14185900"/>
          <a:ext cx="1414577" cy="573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81A9C51-D5BD-45FB-81F4-576A013BB864}"/>
            </a:ext>
          </a:extLst>
        </xdr:cNvPr>
        <xdr:cNvGrpSpPr>
          <a:grpSpLocks/>
        </xdr:cNvGrpSpPr>
      </xdr:nvGrpSpPr>
      <xdr:grpSpPr bwMode="auto">
        <a:xfrm>
          <a:off x="168275" y="382588"/>
          <a:ext cx="1006475" cy="117475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A6B95E7-7074-432D-BC42-598C0E85E88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67CD6A9-339B-4C52-8A4B-075740A3B8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139192</xdr:rowOff>
    </xdr:from>
    <xdr:to>
      <xdr:col>35</xdr:col>
      <xdr:colOff>393283</xdr:colOff>
      <xdr:row>49</xdr:row>
      <xdr:rowOff>89468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3C436D8-C6E2-416D-B3D9-D800AD51BB7E}"/>
            </a:ext>
          </a:extLst>
        </xdr:cNvPr>
        <xdr:cNvSpPr/>
      </xdr:nvSpPr>
      <xdr:spPr>
        <a:xfrm rot="10800000">
          <a:off x="8172958" y="6120892"/>
          <a:ext cx="761075" cy="82657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107950</xdr:colOff>
      <xdr:row>21</xdr:row>
      <xdr:rowOff>165100</xdr:rowOff>
    </xdr:from>
    <xdr:to>
      <xdr:col>35</xdr:col>
      <xdr:colOff>463398</xdr:colOff>
      <xdr:row>31</xdr:row>
      <xdr:rowOff>153390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B7D1F42-42F1-4509-86BE-8AD8FF9B0409}"/>
            </a:ext>
          </a:extLst>
        </xdr:cNvPr>
        <xdr:cNvSpPr/>
      </xdr:nvSpPr>
      <xdr:spPr>
        <a:xfrm rot="10800000">
          <a:off x="8007350" y="3048000"/>
          <a:ext cx="996798" cy="1296390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464063</xdr:colOff>
      <xdr:row>9</xdr:row>
      <xdr:rowOff>45525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CF7EA6C-2810-43F6-A559-38C01A9244F7}"/>
            </a:ext>
          </a:extLst>
        </xdr:cNvPr>
        <xdr:cNvSpPr/>
      </xdr:nvSpPr>
      <xdr:spPr>
        <a:xfrm rot="10800000">
          <a:off x="8147050" y="342900"/>
          <a:ext cx="857763" cy="1175825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0</xdr:colOff>
      <xdr:row>88</xdr:row>
      <xdr:rowOff>0</xdr:rowOff>
    </xdr:from>
    <xdr:to>
      <xdr:col>19</xdr:col>
      <xdr:colOff>38743</xdr:colOff>
      <xdr:row>91</xdr:row>
      <xdr:rowOff>54205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311A2366-8571-4662-9971-DA4BB6E6BD3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784600" y="14084300"/>
          <a:ext cx="1454793" cy="574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90F3A7-C7D5-454F-8255-0B0FCDF4E4C8}"/>
            </a:ext>
          </a:extLst>
        </xdr:cNvPr>
        <xdr:cNvGrpSpPr>
          <a:grpSpLocks/>
        </xdr:cNvGrpSpPr>
      </xdr:nvGrpSpPr>
      <xdr:grpSpPr bwMode="auto">
        <a:xfrm>
          <a:off x="162983" y="388761"/>
          <a:ext cx="1001184" cy="118886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050674D-B907-4A10-8B45-84D98A04852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0FA104F-EF12-4128-9DA3-BAA4DCF9B1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139192</xdr:rowOff>
    </xdr:from>
    <xdr:to>
      <xdr:col>35</xdr:col>
      <xdr:colOff>393283</xdr:colOff>
      <xdr:row>49</xdr:row>
      <xdr:rowOff>89468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5DA614E-5119-4853-8AD1-D146EF5F595D}"/>
            </a:ext>
          </a:extLst>
        </xdr:cNvPr>
        <xdr:cNvSpPr/>
      </xdr:nvSpPr>
      <xdr:spPr>
        <a:xfrm rot="10800000">
          <a:off x="8172958" y="6120892"/>
          <a:ext cx="761075" cy="82657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107950</xdr:colOff>
      <xdr:row>21</xdr:row>
      <xdr:rowOff>165100</xdr:rowOff>
    </xdr:from>
    <xdr:to>
      <xdr:col>35</xdr:col>
      <xdr:colOff>463398</xdr:colOff>
      <xdr:row>31</xdr:row>
      <xdr:rowOff>153390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05C8711-3369-4767-8BFF-E1681D041883}"/>
            </a:ext>
          </a:extLst>
        </xdr:cNvPr>
        <xdr:cNvSpPr/>
      </xdr:nvSpPr>
      <xdr:spPr>
        <a:xfrm rot="10800000">
          <a:off x="8007350" y="3048000"/>
          <a:ext cx="996798" cy="1296390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464063</xdr:colOff>
      <xdr:row>9</xdr:row>
      <xdr:rowOff>45525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5D6EF5D-FFE4-48A6-877D-4163180D054A}"/>
            </a:ext>
          </a:extLst>
        </xdr:cNvPr>
        <xdr:cNvSpPr/>
      </xdr:nvSpPr>
      <xdr:spPr>
        <a:xfrm rot="10800000">
          <a:off x="8147050" y="342900"/>
          <a:ext cx="857763" cy="1175825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13</xdr:col>
      <xdr:colOff>218721</xdr:colOff>
      <xdr:row>88</xdr:row>
      <xdr:rowOff>84665</xdr:rowOff>
    </xdr:from>
    <xdr:to>
      <xdr:col>20</xdr:col>
      <xdr:colOff>3464</xdr:colOff>
      <xdr:row>91</xdr:row>
      <xdr:rowOff>147690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401CC021-89B3-4A89-860B-8C30D99608A5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3321" y="14168965"/>
          <a:ext cx="1442093" cy="583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120650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E8656B-2E52-4936-8BCA-D51A1A3DA079}"/>
            </a:ext>
          </a:extLst>
        </xdr:cNvPr>
        <xdr:cNvGrpSpPr>
          <a:grpSpLocks/>
        </xdr:cNvGrpSpPr>
      </xdr:nvGrpSpPr>
      <xdr:grpSpPr bwMode="auto">
        <a:xfrm>
          <a:off x="162983" y="388761"/>
          <a:ext cx="1001184" cy="118886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88D0C81-C3D4-4AD6-9FBD-78BF1492C01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2"/>
            <a:ext cx="940" cy="318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3517F8A-7720-48F4-BD92-33E2F9D8B9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139192</xdr:rowOff>
    </xdr:from>
    <xdr:to>
      <xdr:col>35</xdr:col>
      <xdr:colOff>393283</xdr:colOff>
      <xdr:row>49</xdr:row>
      <xdr:rowOff>89468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A39B2DE-6711-4703-AF63-D228B6EF6EDD}"/>
            </a:ext>
          </a:extLst>
        </xdr:cNvPr>
        <xdr:cNvSpPr/>
      </xdr:nvSpPr>
      <xdr:spPr>
        <a:xfrm rot="10800000">
          <a:off x="8172958" y="6120892"/>
          <a:ext cx="761075" cy="82657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107950</xdr:colOff>
      <xdr:row>21</xdr:row>
      <xdr:rowOff>165100</xdr:rowOff>
    </xdr:from>
    <xdr:to>
      <xdr:col>35</xdr:col>
      <xdr:colOff>463398</xdr:colOff>
      <xdr:row>31</xdr:row>
      <xdr:rowOff>153390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62A3819-C32D-4CC4-9E75-877949089632}"/>
            </a:ext>
          </a:extLst>
        </xdr:cNvPr>
        <xdr:cNvSpPr/>
      </xdr:nvSpPr>
      <xdr:spPr>
        <a:xfrm rot="10800000">
          <a:off x="8007350" y="3048000"/>
          <a:ext cx="996798" cy="1296390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464063</xdr:colOff>
      <xdr:row>9</xdr:row>
      <xdr:rowOff>45525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04D7EAE-0B78-4BE9-B315-9104DB00CD2B}"/>
            </a:ext>
          </a:extLst>
        </xdr:cNvPr>
        <xdr:cNvSpPr/>
      </xdr:nvSpPr>
      <xdr:spPr>
        <a:xfrm rot="10800000">
          <a:off x="8147050" y="342900"/>
          <a:ext cx="857763" cy="1175825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24632</xdr:colOff>
      <xdr:row>91</xdr:row>
      <xdr:rowOff>161802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2E73E703-7C66-451A-A0BE-88E6652C64B7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25900" y="14185900"/>
          <a:ext cx="1440682" cy="5809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9</v>
          </cell>
          <cell r="L13">
            <v>1</v>
          </cell>
          <cell r="M13">
            <v>4</v>
          </cell>
          <cell r="N13">
            <v>6</v>
          </cell>
          <cell r="O13">
            <v>2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9</v>
          </cell>
          <cell r="T16">
            <v>0</v>
          </cell>
          <cell r="U16">
            <v>5</v>
          </cell>
          <cell r="W16">
            <v>1</v>
          </cell>
          <cell r="Y16">
            <v>6</v>
          </cell>
          <cell r="AA16">
            <v>6</v>
          </cell>
        </row>
        <row r="18">
          <cell r="F18" t="str">
            <v>AZRI NURIZAL</v>
          </cell>
        </row>
        <row r="20">
          <cell r="F20" t="str">
            <v>PADANG/20 APRIL 1970</v>
          </cell>
        </row>
        <row r="22">
          <cell r="F22">
            <v>25678</v>
          </cell>
        </row>
        <row r="23">
          <cell r="F23" t="str">
            <v>SPESIALIS PENYAKIT DALAM KONSULTAN KARDIOVASKULER</v>
          </cell>
        </row>
        <row r="25">
          <cell r="F25" t="str">
            <v xml:space="preserve"> 6 OKTOBER 2016 - 20 April 2022</v>
          </cell>
        </row>
        <row r="27">
          <cell r="F27" t="str">
            <v>KOMPLEK TAMAN DUREN SAWIT BLOK F4 No. 19 JALAN RAWA DOMBA</v>
          </cell>
        </row>
        <row r="30">
          <cell r="F30" t="str">
            <v>DUREN SAWIT</v>
          </cell>
        </row>
        <row r="31">
          <cell r="F31" t="str">
            <v>DUREN SAWIT</v>
          </cell>
        </row>
        <row r="33">
          <cell r="F33" t="str">
            <v>JAKARTA TIMUR</v>
          </cell>
        </row>
        <row r="35">
          <cell r="F35" t="str">
            <v>DKI</v>
          </cell>
        </row>
        <row r="37">
          <cell r="F37">
            <v>13440</v>
          </cell>
        </row>
        <row r="39">
          <cell r="F39" t="str">
            <v>02122322821</v>
          </cell>
        </row>
        <row r="43">
          <cell r="F43" t="str">
            <v>087884180060, 081266239125</v>
          </cell>
        </row>
        <row r="45">
          <cell r="F45" t="str">
            <v>azri.nurizal@yahoo.com</v>
          </cell>
        </row>
      </sheetData>
      <sheetData sheetId="2">
        <row r="14">
          <cell r="I14">
            <v>29</v>
          </cell>
        </row>
        <row r="29">
          <cell r="H29">
            <v>2</v>
          </cell>
        </row>
        <row r="44">
          <cell r="H44">
            <v>0</v>
          </cell>
        </row>
        <row r="58">
          <cell r="I58">
            <v>0</v>
          </cell>
        </row>
        <row r="87">
          <cell r="G87">
            <v>5</v>
          </cell>
        </row>
        <row r="102">
          <cell r="G102">
            <v>5</v>
          </cell>
        </row>
        <row r="123">
          <cell r="H123">
            <v>60</v>
          </cell>
        </row>
      </sheetData>
      <sheetData sheetId="3">
        <row r="17">
          <cell r="H17">
            <v>49</v>
          </cell>
        </row>
        <row r="34">
          <cell r="G34">
            <v>0</v>
          </cell>
        </row>
        <row r="47">
          <cell r="G47">
            <v>0</v>
          </cell>
        </row>
      </sheetData>
      <sheetData sheetId="4">
        <row r="13">
          <cell r="I13">
            <v>5</v>
          </cell>
        </row>
        <row r="29">
          <cell r="H29">
            <v>0</v>
          </cell>
        </row>
        <row r="43">
          <cell r="G43">
            <v>0</v>
          </cell>
        </row>
        <row r="57">
          <cell r="G57">
            <v>0</v>
          </cell>
        </row>
      </sheetData>
      <sheetData sheetId="5">
        <row r="12">
          <cell r="J12">
            <v>0</v>
          </cell>
        </row>
        <row r="28">
          <cell r="I28">
            <v>0</v>
          </cell>
        </row>
        <row r="39">
          <cell r="I39">
            <v>0</v>
          </cell>
        </row>
        <row r="56">
          <cell r="G56">
            <v>0</v>
          </cell>
        </row>
        <row r="68">
          <cell r="F68">
            <v>0</v>
          </cell>
        </row>
        <row r="81">
          <cell r="F81">
            <v>0</v>
          </cell>
        </row>
        <row r="94">
          <cell r="F94">
            <v>0</v>
          </cell>
        </row>
        <row r="108">
          <cell r="G108">
            <v>0</v>
          </cell>
        </row>
      </sheetData>
      <sheetData sheetId="6">
        <row r="13">
          <cell r="G13">
            <v>0</v>
          </cell>
        </row>
        <row r="27">
          <cell r="H27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9</v>
          </cell>
          <cell r="L13">
            <v>1</v>
          </cell>
          <cell r="M13">
            <v>4</v>
          </cell>
          <cell r="N13">
            <v>6</v>
          </cell>
          <cell r="O13">
            <v>2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9</v>
          </cell>
          <cell r="T16">
            <v>0</v>
          </cell>
          <cell r="U16">
            <v>5</v>
          </cell>
          <cell r="W16">
            <v>1</v>
          </cell>
          <cell r="Y16">
            <v>6</v>
          </cell>
          <cell r="AA16">
            <v>6</v>
          </cell>
        </row>
        <row r="18">
          <cell r="F18" t="str">
            <v>AZRI NURIZAL</v>
          </cell>
        </row>
        <row r="20">
          <cell r="F20" t="str">
            <v>PADANG/20 APRIL 1970</v>
          </cell>
        </row>
        <row r="22">
          <cell r="F22">
            <v>25678</v>
          </cell>
        </row>
        <row r="23">
          <cell r="F23" t="str">
            <v>SPESIALIS PENYAKIT DALAM KONSULTAN KARDIOVASKULER</v>
          </cell>
        </row>
        <row r="25">
          <cell r="F25" t="str">
            <v xml:space="preserve"> 6 OKTOBER 2016 - 20 April 2022</v>
          </cell>
        </row>
        <row r="27">
          <cell r="F27" t="str">
            <v>KOMPLEK TAMAN DUREN SAWIT BLOK F4 No. 19 JALAN RAWA DOMBA</v>
          </cell>
        </row>
        <row r="30">
          <cell r="F30" t="str">
            <v>DUREN SAWIT</v>
          </cell>
        </row>
        <row r="31">
          <cell r="F31" t="str">
            <v>DUREN SAWIT</v>
          </cell>
        </row>
        <row r="33">
          <cell r="F33" t="str">
            <v>JAKARTA TIMUR</v>
          </cell>
        </row>
        <row r="35">
          <cell r="F35" t="str">
            <v>DKI</v>
          </cell>
        </row>
        <row r="37">
          <cell r="F37">
            <v>13440</v>
          </cell>
        </row>
        <row r="39">
          <cell r="F39">
            <v>2122322821</v>
          </cell>
        </row>
        <row r="43">
          <cell r="F43" t="str">
            <v>87884180060, 081266239125</v>
          </cell>
        </row>
        <row r="45">
          <cell r="F45" t="str">
            <v>azri.nurizal@yahoo.com</v>
          </cell>
        </row>
      </sheetData>
      <sheetData sheetId="2">
        <row r="15">
          <cell r="I15">
            <v>36</v>
          </cell>
        </row>
        <row r="30">
          <cell r="H30">
            <v>0</v>
          </cell>
        </row>
        <row r="44">
          <cell r="H44">
            <v>0</v>
          </cell>
        </row>
        <row r="59">
          <cell r="I59">
            <v>0</v>
          </cell>
        </row>
        <row r="90">
          <cell r="G90">
            <v>15</v>
          </cell>
        </row>
        <row r="105">
          <cell r="G105">
            <v>15</v>
          </cell>
        </row>
        <row r="135">
          <cell r="H135">
            <v>140</v>
          </cell>
        </row>
      </sheetData>
      <sheetData sheetId="3">
        <row r="18">
          <cell r="H18">
            <v>119</v>
          </cell>
        </row>
        <row r="34">
          <cell r="G34">
            <v>0</v>
          </cell>
        </row>
        <row r="46">
          <cell r="G46">
            <v>0</v>
          </cell>
        </row>
      </sheetData>
      <sheetData sheetId="4">
        <row r="13">
          <cell r="I13">
            <v>0</v>
          </cell>
        </row>
        <row r="27">
          <cell r="H27">
            <v>0</v>
          </cell>
        </row>
        <row r="41">
          <cell r="G41">
            <v>2</v>
          </cell>
        </row>
        <row r="56">
          <cell r="G56">
            <v>2</v>
          </cell>
        </row>
      </sheetData>
      <sheetData sheetId="5">
        <row r="12">
          <cell r="J12">
            <v>0</v>
          </cell>
        </row>
        <row r="28">
          <cell r="I28">
            <v>0</v>
          </cell>
        </row>
        <row r="39">
          <cell r="I39">
            <v>0</v>
          </cell>
        </row>
        <row r="56">
          <cell r="G56">
            <v>0</v>
          </cell>
        </row>
        <row r="68">
          <cell r="F68">
            <v>0</v>
          </cell>
        </row>
        <row r="81">
          <cell r="F81">
            <v>0</v>
          </cell>
        </row>
        <row r="94">
          <cell r="F94">
            <v>0</v>
          </cell>
        </row>
        <row r="107">
          <cell r="G107">
            <v>0</v>
          </cell>
        </row>
      </sheetData>
      <sheetData sheetId="6">
        <row r="13">
          <cell r="G13">
            <v>0</v>
          </cell>
        </row>
        <row r="27">
          <cell r="H27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9</v>
          </cell>
          <cell r="L13">
            <v>1</v>
          </cell>
          <cell r="M13">
            <v>4</v>
          </cell>
          <cell r="N13">
            <v>6</v>
          </cell>
          <cell r="O13">
            <v>2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9</v>
          </cell>
          <cell r="T16">
            <v>0</v>
          </cell>
          <cell r="U16">
            <v>5</v>
          </cell>
          <cell r="W16">
            <v>1</v>
          </cell>
          <cell r="Y16">
            <v>6</v>
          </cell>
          <cell r="AA16">
            <v>6</v>
          </cell>
        </row>
        <row r="18">
          <cell r="F18" t="str">
            <v>AZRI NURIZAL</v>
          </cell>
        </row>
        <row r="20">
          <cell r="F20" t="str">
            <v>PADANG/20 APRIL 1970</v>
          </cell>
        </row>
        <row r="22">
          <cell r="F22">
            <v>25678</v>
          </cell>
        </row>
        <row r="23">
          <cell r="F23" t="str">
            <v>SPESIALIS PENYAKIT DALAM KONSULTAN KARDIOVASKULER</v>
          </cell>
        </row>
        <row r="25">
          <cell r="F25" t="str">
            <v xml:space="preserve"> 6 OKTOBER 2016 - 20 April 2022</v>
          </cell>
        </row>
        <row r="27">
          <cell r="F27" t="str">
            <v>KOMPLEK TAMAN DUREN SAWIT BLOK F4 No. 19 JALAN RAWA DOMBA</v>
          </cell>
        </row>
        <row r="30">
          <cell r="F30" t="str">
            <v>DUREN SAWIT</v>
          </cell>
        </row>
        <row r="31">
          <cell r="F31" t="str">
            <v>DUREN SAWIT</v>
          </cell>
        </row>
        <row r="33">
          <cell r="F33" t="str">
            <v>JAKARTA TIMUR</v>
          </cell>
        </row>
        <row r="35">
          <cell r="F35" t="str">
            <v>DKI</v>
          </cell>
        </row>
        <row r="37">
          <cell r="F37">
            <v>13440</v>
          </cell>
        </row>
        <row r="39">
          <cell r="F39">
            <v>2122322821</v>
          </cell>
        </row>
        <row r="43">
          <cell r="F43" t="str">
            <v>087884180060, 081266239125</v>
          </cell>
        </row>
        <row r="45">
          <cell r="F45" t="str">
            <v>azri.nurizal@yahoo.com</v>
          </cell>
        </row>
      </sheetData>
      <sheetData sheetId="2">
        <row r="12">
          <cell r="I12">
            <v>28</v>
          </cell>
        </row>
        <row r="27">
          <cell r="H27">
            <v>0</v>
          </cell>
        </row>
        <row r="43">
          <cell r="H43">
            <v>1</v>
          </cell>
        </row>
        <row r="59">
          <cell r="I59">
            <v>0</v>
          </cell>
        </row>
        <row r="92">
          <cell r="G92">
            <v>10</v>
          </cell>
        </row>
        <row r="108">
          <cell r="G108">
            <v>10</v>
          </cell>
        </row>
        <row r="131">
          <cell r="H131">
            <v>90</v>
          </cell>
        </row>
      </sheetData>
      <sheetData sheetId="3">
        <row r="23">
          <cell r="H23">
            <v>134</v>
          </cell>
        </row>
        <row r="40">
          <cell r="G40">
            <v>0</v>
          </cell>
        </row>
        <row r="53">
          <cell r="G53">
            <v>0</v>
          </cell>
        </row>
      </sheetData>
      <sheetData sheetId="4">
        <row r="14">
          <cell r="I14">
            <v>0</v>
          </cell>
        </row>
        <row r="30">
          <cell r="H30">
            <v>0</v>
          </cell>
        </row>
        <row r="45">
          <cell r="G45">
            <v>2</v>
          </cell>
        </row>
        <row r="60">
          <cell r="G60">
            <v>2</v>
          </cell>
        </row>
      </sheetData>
      <sheetData sheetId="5">
        <row r="13">
          <cell r="J13">
            <v>0</v>
          </cell>
        </row>
        <row r="30">
          <cell r="I30">
            <v>0</v>
          </cell>
        </row>
        <row r="42">
          <cell r="I42">
            <v>0</v>
          </cell>
        </row>
        <row r="60">
          <cell r="G60">
            <v>0</v>
          </cell>
        </row>
        <row r="73">
          <cell r="F73">
            <v>0</v>
          </cell>
        </row>
        <row r="87">
          <cell r="F87">
            <v>0</v>
          </cell>
        </row>
        <row r="101">
          <cell r="F101">
            <v>0</v>
          </cell>
        </row>
        <row r="115">
          <cell r="G115">
            <v>0</v>
          </cell>
        </row>
      </sheetData>
      <sheetData sheetId="6">
        <row r="14">
          <cell r="G14">
            <v>0</v>
          </cell>
        </row>
        <row r="29">
          <cell r="H29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9</v>
          </cell>
          <cell r="L13">
            <v>1</v>
          </cell>
          <cell r="M13">
            <v>4</v>
          </cell>
          <cell r="N13">
            <v>6</v>
          </cell>
          <cell r="O13">
            <v>2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9</v>
          </cell>
          <cell r="T16">
            <v>0</v>
          </cell>
          <cell r="U16">
            <v>5</v>
          </cell>
          <cell r="W16">
            <v>1</v>
          </cell>
          <cell r="Y16">
            <v>6</v>
          </cell>
          <cell r="AA16">
            <v>6</v>
          </cell>
        </row>
        <row r="18">
          <cell r="F18" t="str">
            <v>AZRI NURIZAL</v>
          </cell>
        </row>
        <row r="20">
          <cell r="F20" t="str">
            <v>PADANG/20 APRIL 1970</v>
          </cell>
        </row>
        <row r="22">
          <cell r="F22">
            <v>25678</v>
          </cell>
        </row>
        <row r="23">
          <cell r="F23" t="str">
            <v>SPESIALIS PENYAKIT DALAM KONSULTAN KARDIOVASKULER</v>
          </cell>
        </row>
        <row r="25">
          <cell r="F25" t="str">
            <v xml:space="preserve"> 6 OKTOBER 2016 - 20 April 2022</v>
          </cell>
        </row>
        <row r="27">
          <cell r="F27" t="str">
            <v>KOMPLEK TAMAN DUREN SAWIT BLOK F4 No. 19 JALAN RAWA DOMBA</v>
          </cell>
        </row>
        <row r="30">
          <cell r="F30" t="str">
            <v>DUREN SAWIT</v>
          </cell>
        </row>
        <row r="31">
          <cell r="F31" t="str">
            <v>DUREN SAWIT</v>
          </cell>
        </row>
        <row r="33">
          <cell r="F33" t="str">
            <v>JAKARTA TIMUR</v>
          </cell>
        </row>
        <row r="35">
          <cell r="F35" t="str">
            <v>DKI</v>
          </cell>
        </row>
        <row r="37">
          <cell r="F37">
            <v>13440</v>
          </cell>
        </row>
        <row r="39">
          <cell r="F39">
            <v>2122322821</v>
          </cell>
        </row>
        <row r="43">
          <cell r="F43" t="str">
            <v>087884180060, 081266239125</v>
          </cell>
        </row>
        <row r="45">
          <cell r="F45" t="str">
            <v>azri.nurizal@yahoo.com</v>
          </cell>
        </row>
      </sheetData>
      <sheetData sheetId="2">
        <row r="11">
          <cell r="I11">
            <v>12</v>
          </cell>
        </row>
        <row r="26">
          <cell r="H26">
            <v>0</v>
          </cell>
        </row>
        <row r="40">
          <cell r="H40">
            <v>4</v>
          </cell>
        </row>
        <row r="55">
          <cell r="I55">
            <v>5</v>
          </cell>
        </row>
        <row r="87">
          <cell r="G87">
            <v>10</v>
          </cell>
        </row>
        <row r="103">
          <cell r="G103">
            <v>10</v>
          </cell>
        </row>
        <row r="128">
          <cell r="H128">
            <v>90</v>
          </cell>
        </row>
      </sheetData>
      <sheetData sheetId="3">
        <row r="60">
          <cell r="H60">
            <v>118</v>
          </cell>
        </row>
        <row r="76">
          <cell r="G76">
            <v>5</v>
          </cell>
        </row>
        <row r="88">
          <cell r="G88">
            <v>0</v>
          </cell>
        </row>
      </sheetData>
      <sheetData sheetId="4">
        <row r="16">
          <cell r="I16">
            <v>20</v>
          </cell>
        </row>
        <row r="31">
          <cell r="H31">
            <v>0</v>
          </cell>
        </row>
        <row r="46">
          <cell r="G46">
            <v>2</v>
          </cell>
        </row>
        <row r="62">
          <cell r="G62">
            <v>32</v>
          </cell>
        </row>
      </sheetData>
      <sheetData sheetId="5">
        <row r="13">
          <cell r="J13">
            <v>0</v>
          </cell>
        </row>
        <row r="30">
          <cell r="I30">
            <v>0</v>
          </cell>
        </row>
        <row r="42">
          <cell r="I42">
            <v>0</v>
          </cell>
        </row>
        <row r="60">
          <cell r="G60">
            <v>0</v>
          </cell>
        </row>
        <row r="73">
          <cell r="F73">
            <v>0</v>
          </cell>
        </row>
        <row r="86">
          <cell r="F86">
            <v>0</v>
          </cell>
        </row>
        <row r="100">
          <cell r="F100">
            <v>0</v>
          </cell>
        </row>
        <row r="114">
          <cell r="G114">
            <v>0</v>
          </cell>
        </row>
      </sheetData>
      <sheetData sheetId="6">
        <row r="14">
          <cell r="G14">
            <v>0</v>
          </cell>
        </row>
        <row r="29">
          <cell r="H29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3">
          <cell r="F13">
            <v>1</v>
          </cell>
          <cell r="G13">
            <v>1</v>
          </cell>
          <cell r="H13">
            <v>0</v>
          </cell>
          <cell r="I13">
            <v>4</v>
          </cell>
          <cell r="K13">
            <v>9</v>
          </cell>
          <cell r="L13">
            <v>1</v>
          </cell>
          <cell r="M13">
            <v>4</v>
          </cell>
          <cell r="N13">
            <v>6</v>
          </cell>
          <cell r="O13">
            <v>2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9</v>
          </cell>
          <cell r="T16">
            <v>0</v>
          </cell>
          <cell r="U16">
            <v>5</v>
          </cell>
          <cell r="W16">
            <v>1</v>
          </cell>
          <cell r="Y16">
            <v>6</v>
          </cell>
          <cell r="AA16">
            <v>6</v>
          </cell>
        </row>
        <row r="18">
          <cell r="F18" t="str">
            <v>AZRI NURIZAL</v>
          </cell>
        </row>
        <row r="20">
          <cell r="F20" t="str">
            <v>PADANG/20 APRIL 1970</v>
          </cell>
        </row>
        <row r="22">
          <cell r="F22">
            <v>25678</v>
          </cell>
        </row>
        <row r="23">
          <cell r="F23" t="str">
            <v>SPESIALIS PENYAKIT DALAM KONSULTAN KARDIOVASKULER</v>
          </cell>
        </row>
        <row r="25">
          <cell r="F25" t="str">
            <v xml:space="preserve"> 6 OKTOBER 2016 - 20 April 2022</v>
          </cell>
        </row>
        <row r="27">
          <cell r="F27" t="str">
            <v>KOMPLEK TAMAN DUREN SAWIT BLOK F4 No. 19 JALAN RAWA DOMBA</v>
          </cell>
        </row>
        <row r="30">
          <cell r="F30" t="str">
            <v>DUREN SAWIT</v>
          </cell>
        </row>
        <row r="31">
          <cell r="F31" t="str">
            <v>DUREN SAWIT</v>
          </cell>
        </row>
        <row r="33">
          <cell r="F33" t="str">
            <v>JAKARTA TIMUR</v>
          </cell>
        </row>
        <row r="35">
          <cell r="F35" t="str">
            <v>DKI</v>
          </cell>
        </row>
        <row r="37">
          <cell r="F37">
            <v>13440</v>
          </cell>
        </row>
        <row r="39">
          <cell r="F39">
            <v>2122322821</v>
          </cell>
        </row>
        <row r="43">
          <cell r="F43" t="str">
            <v>087884180060, 081266239125</v>
          </cell>
        </row>
        <row r="45">
          <cell r="F45" t="str">
            <v>azri.nurizal@yahoo.com</v>
          </cell>
        </row>
      </sheetData>
      <sheetData sheetId="2">
        <row r="11">
          <cell r="I11">
            <v>24</v>
          </cell>
        </row>
        <row r="26">
          <cell r="H26">
            <v>0</v>
          </cell>
        </row>
        <row r="40">
          <cell r="H40">
            <v>0</v>
          </cell>
        </row>
        <row r="55">
          <cell r="I55">
            <v>5</v>
          </cell>
        </row>
        <row r="87">
          <cell r="G87">
            <v>10</v>
          </cell>
        </row>
        <row r="103">
          <cell r="G103">
            <v>10</v>
          </cell>
        </row>
        <row r="128">
          <cell r="H128">
            <v>90</v>
          </cell>
        </row>
      </sheetData>
      <sheetData sheetId="3">
        <row r="43">
          <cell r="H43">
            <v>59</v>
          </cell>
        </row>
        <row r="59">
          <cell r="G59">
            <v>4</v>
          </cell>
        </row>
        <row r="71">
          <cell r="G71">
            <v>0</v>
          </cell>
        </row>
      </sheetData>
      <sheetData sheetId="4">
        <row r="16">
          <cell r="I16">
            <v>20</v>
          </cell>
        </row>
        <row r="31">
          <cell r="H31">
            <v>0</v>
          </cell>
        </row>
        <row r="46">
          <cell r="G46">
            <v>2</v>
          </cell>
        </row>
        <row r="62">
          <cell r="G62">
            <v>32</v>
          </cell>
        </row>
      </sheetData>
      <sheetData sheetId="5">
        <row r="13">
          <cell r="J13">
            <v>0</v>
          </cell>
        </row>
        <row r="30">
          <cell r="I30">
            <v>0</v>
          </cell>
        </row>
        <row r="42">
          <cell r="I42">
            <v>5</v>
          </cell>
        </row>
        <row r="60">
          <cell r="G60">
            <v>0</v>
          </cell>
        </row>
        <row r="73">
          <cell r="F73">
            <v>0</v>
          </cell>
        </row>
        <row r="86">
          <cell r="F86">
            <v>0</v>
          </cell>
        </row>
        <row r="100">
          <cell r="F100">
            <v>0</v>
          </cell>
        </row>
        <row r="114">
          <cell r="G114">
            <v>0</v>
          </cell>
        </row>
      </sheetData>
      <sheetData sheetId="6">
        <row r="14">
          <cell r="G14">
            <v>0</v>
          </cell>
        </row>
        <row r="29">
          <cell r="H29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252B-9F20-4CB8-B696-F8790B818463}">
  <sheetPr>
    <tabColor theme="1"/>
  </sheetPr>
  <dimension ref="B2:AH158"/>
  <sheetViews>
    <sheetView showGridLines="0" topLeftCell="A54" zoomScale="75" zoomScaleNormal="75" workbookViewId="0">
      <selection activeCell="AL54" sqref="AL54"/>
    </sheetView>
  </sheetViews>
  <sheetFormatPr defaultColWidth="9.1796875" defaultRowHeight="14.5" x14ac:dyDescent="0.35"/>
  <cols>
    <col min="1" max="1" width="0.6328125" style="4" customWidth="1"/>
    <col min="2" max="2" width="3.36328125" style="4" customWidth="1"/>
    <col min="3" max="3" width="20.36328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36328125" style="4" customWidth="1"/>
    <col min="27" max="27" width="2.453125" style="4" customWidth="1"/>
    <col min="28" max="28" width="2" style="4" customWidth="1"/>
    <col min="29" max="30" width="2.453125" style="4" customWidth="1"/>
    <col min="31" max="31" width="1.6328125" style="4" customWidth="1"/>
    <col min="32" max="33" width="2.453125" style="4" customWidth="1"/>
    <col min="34" max="34" width="7.36328125" style="4" customWidth="1"/>
    <col min="35" max="256" width="9.1796875" style="4"/>
    <col min="257" max="257" width="0.6328125" style="4" customWidth="1"/>
    <col min="258" max="258" width="3.36328125" style="4" customWidth="1"/>
    <col min="259" max="259" width="20.36328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36328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6328125" style="4" customWidth="1"/>
    <col min="288" max="289" width="2.453125" style="4" customWidth="1"/>
    <col min="290" max="290" width="7.36328125" style="4" customWidth="1"/>
    <col min="291" max="512" width="9.1796875" style="4"/>
    <col min="513" max="513" width="0.6328125" style="4" customWidth="1"/>
    <col min="514" max="514" width="3.36328125" style="4" customWidth="1"/>
    <col min="515" max="515" width="20.36328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36328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6328125" style="4" customWidth="1"/>
    <col min="544" max="545" width="2.453125" style="4" customWidth="1"/>
    <col min="546" max="546" width="7.36328125" style="4" customWidth="1"/>
    <col min="547" max="768" width="9.1796875" style="4"/>
    <col min="769" max="769" width="0.6328125" style="4" customWidth="1"/>
    <col min="770" max="770" width="3.36328125" style="4" customWidth="1"/>
    <col min="771" max="771" width="20.36328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36328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6328125" style="4" customWidth="1"/>
    <col min="800" max="801" width="2.453125" style="4" customWidth="1"/>
    <col min="802" max="802" width="7.36328125" style="4" customWidth="1"/>
    <col min="803" max="1024" width="9.1796875" style="4"/>
    <col min="1025" max="1025" width="0.6328125" style="4" customWidth="1"/>
    <col min="1026" max="1026" width="3.36328125" style="4" customWidth="1"/>
    <col min="1027" max="1027" width="20.36328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36328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6328125" style="4" customWidth="1"/>
    <col min="1056" max="1057" width="2.453125" style="4" customWidth="1"/>
    <col min="1058" max="1058" width="7.36328125" style="4" customWidth="1"/>
    <col min="1059" max="1280" width="9.1796875" style="4"/>
    <col min="1281" max="1281" width="0.6328125" style="4" customWidth="1"/>
    <col min="1282" max="1282" width="3.36328125" style="4" customWidth="1"/>
    <col min="1283" max="1283" width="20.36328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36328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6328125" style="4" customWidth="1"/>
    <col min="1312" max="1313" width="2.453125" style="4" customWidth="1"/>
    <col min="1314" max="1314" width="7.36328125" style="4" customWidth="1"/>
    <col min="1315" max="1536" width="9.1796875" style="4"/>
    <col min="1537" max="1537" width="0.6328125" style="4" customWidth="1"/>
    <col min="1538" max="1538" width="3.36328125" style="4" customWidth="1"/>
    <col min="1539" max="1539" width="20.36328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36328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6328125" style="4" customWidth="1"/>
    <col min="1568" max="1569" width="2.453125" style="4" customWidth="1"/>
    <col min="1570" max="1570" width="7.36328125" style="4" customWidth="1"/>
    <col min="1571" max="1792" width="9.1796875" style="4"/>
    <col min="1793" max="1793" width="0.6328125" style="4" customWidth="1"/>
    <col min="1794" max="1794" width="3.36328125" style="4" customWidth="1"/>
    <col min="1795" max="1795" width="20.36328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36328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6328125" style="4" customWidth="1"/>
    <col min="1824" max="1825" width="2.453125" style="4" customWidth="1"/>
    <col min="1826" max="1826" width="7.36328125" style="4" customWidth="1"/>
    <col min="1827" max="2048" width="9.1796875" style="4"/>
    <col min="2049" max="2049" width="0.6328125" style="4" customWidth="1"/>
    <col min="2050" max="2050" width="3.36328125" style="4" customWidth="1"/>
    <col min="2051" max="2051" width="20.36328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36328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6328125" style="4" customWidth="1"/>
    <col min="2080" max="2081" width="2.453125" style="4" customWidth="1"/>
    <col min="2082" max="2082" width="7.36328125" style="4" customWidth="1"/>
    <col min="2083" max="2304" width="9.1796875" style="4"/>
    <col min="2305" max="2305" width="0.6328125" style="4" customWidth="1"/>
    <col min="2306" max="2306" width="3.36328125" style="4" customWidth="1"/>
    <col min="2307" max="2307" width="20.36328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36328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6328125" style="4" customWidth="1"/>
    <col min="2336" max="2337" width="2.453125" style="4" customWidth="1"/>
    <col min="2338" max="2338" width="7.36328125" style="4" customWidth="1"/>
    <col min="2339" max="2560" width="9.1796875" style="4"/>
    <col min="2561" max="2561" width="0.6328125" style="4" customWidth="1"/>
    <col min="2562" max="2562" width="3.36328125" style="4" customWidth="1"/>
    <col min="2563" max="2563" width="20.36328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36328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6328125" style="4" customWidth="1"/>
    <col min="2592" max="2593" width="2.453125" style="4" customWidth="1"/>
    <col min="2594" max="2594" width="7.36328125" style="4" customWidth="1"/>
    <col min="2595" max="2816" width="9.1796875" style="4"/>
    <col min="2817" max="2817" width="0.6328125" style="4" customWidth="1"/>
    <col min="2818" max="2818" width="3.36328125" style="4" customWidth="1"/>
    <col min="2819" max="2819" width="20.36328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36328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6328125" style="4" customWidth="1"/>
    <col min="2848" max="2849" width="2.453125" style="4" customWidth="1"/>
    <col min="2850" max="2850" width="7.36328125" style="4" customWidth="1"/>
    <col min="2851" max="3072" width="9.1796875" style="4"/>
    <col min="3073" max="3073" width="0.6328125" style="4" customWidth="1"/>
    <col min="3074" max="3074" width="3.36328125" style="4" customWidth="1"/>
    <col min="3075" max="3075" width="20.36328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36328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6328125" style="4" customWidth="1"/>
    <col min="3104" max="3105" width="2.453125" style="4" customWidth="1"/>
    <col min="3106" max="3106" width="7.36328125" style="4" customWidth="1"/>
    <col min="3107" max="3328" width="9.1796875" style="4"/>
    <col min="3329" max="3329" width="0.6328125" style="4" customWidth="1"/>
    <col min="3330" max="3330" width="3.36328125" style="4" customWidth="1"/>
    <col min="3331" max="3331" width="20.36328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36328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6328125" style="4" customWidth="1"/>
    <col min="3360" max="3361" width="2.453125" style="4" customWidth="1"/>
    <col min="3362" max="3362" width="7.36328125" style="4" customWidth="1"/>
    <col min="3363" max="3584" width="9.1796875" style="4"/>
    <col min="3585" max="3585" width="0.6328125" style="4" customWidth="1"/>
    <col min="3586" max="3586" width="3.36328125" style="4" customWidth="1"/>
    <col min="3587" max="3587" width="20.36328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36328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6328125" style="4" customWidth="1"/>
    <col min="3616" max="3617" width="2.453125" style="4" customWidth="1"/>
    <col min="3618" max="3618" width="7.36328125" style="4" customWidth="1"/>
    <col min="3619" max="3840" width="9.1796875" style="4"/>
    <col min="3841" max="3841" width="0.6328125" style="4" customWidth="1"/>
    <col min="3842" max="3842" width="3.36328125" style="4" customWidth="1"/>
    <col min="3843" max="3843" width="20.36328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36328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6328125" style="4" customWidth="1"/>
    <col min="3872" max="3873" width="2.453125" style="4" customWidth="1"/>
    <col min="3874" max="3874" width="7.36328125" style="4" customWidth="1"/>
    <col min="3875" max="4096" width="9.1796875" style="4"/>
    <col min="4097" max="4097" width="0.6328125" style="4" customWidth="1"/>
    <col min="4098" max="4098" width="3.36328125" style="4" customWidth="1"/>
    <col min="4099" max="4099" width="20.36328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36328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6328125" style="4" customWidth="1"/>
    <col min="4128" max="4129" width="2.453125" style="4" customWidth="1"/>
    <col min="4130" max="4130" width="7.36328125" style="4" customWidth="1"/>
    <col min="4131" max="4352" width="9.1796875" style="4"/>
    <col min="4353" max="4353" width="0.6328125" style="4" customWidth="1"/>
    <col min="4354" max="4354" width="3.36328125" style="4" customWidth="1"/>
    <col min="4355" max="4355" width="20.36328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36328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6328125" style="4" customWidth="1"/>
    <col min="4384" max="4385" width="2.453125" style="4" customWidth="1"/>
    <col min="4386" max="4386" width="7.36328125" style="4" customWidth="1"/>
    <col min="4387" max="4608" width="9.1796875" style="4"/>
    <col min="4609" max="4609" width="0.6328125" style="4" customWidth="1"/>
    <col min="4610" max="4610" width="3.36328125" style="4" customWidth="1"/>
    <col min="4611" max="4611" width="20.36328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36328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6328125" style="4" customWidth="1"/>
    <col min="4640" max="4641" width="2.453125" style="4" customWidth="1"/>
    <col min="4642" max="4642" width="7.36328125" style="4" customWidth="1"/>
    <col min="4643" max="4864" width="9.1796875" style="4"/>
    <col min="4865" max="4865" width="0.6328125" style="4" customWidth="1"/>
    <col min="4866" max="4866" width="3.36328125" style="4" customWidth="1"/>
    <col min="4867" max="4867" width="20.36328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36328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6328125" style="4" customWidth="1"/>
    <col min="4896" max="4897" width="2.453125" style="4" customWidth="1"/>
    <col min="4898" max="4898" width="7.36328125" style="4" customWidth="1"/>
    <col min="4899" max="5120" width="9.1796875" style="4"/>
    <col min="5121" max="5121" width="0.6328125" style="4" customWidth="1"/>
    <col min="5122" max="5122" width="3.36328125" style="4" customWidth="1"/>
    <col min="5123" max="5123" width="20.36328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36328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6328125" style="4" customWidth="1"/>
    <col min="5152" max="5153" width="2.453125" style="4" customWidth="1"/>
    <col min="5154" max="5154" width="7.36328125" style="4" customWidth="1"/>
    <col min="5155" max="5376" width="9.1796875" style="4"/>
    <col min="5377" max="5377" width="0.6328125" style="4" customWidth="1"/>
    <col min="5378" max="5378" width="3.36328125" style="4" customWidth="1"/>
    <col min="5379" max="5379" width="20.36328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36328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6328125" style="4" customWidth="1"/>
    <col min="5408" max="5409" width="2.453125" style="4" customWidth="1"/>
    <col min="5410" max="5410" width="7.36328125" style="4" customWidth="1"/>
    <col min="5411" max="5632" width="9.1796875" style="4"/>
    <col min="5633" max="5633" width="0.6328125" style="4" customWidth="1"/>
    <col min="5634" max="5634" width="3.36328125" style="4" customWidth="1"/>
    <col min="5635" max="5635" width="20.36328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36328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6328125" style="4" customWidth="1"/>
    <col min="5664" max="5665" width="2.453125" style="4" customWidth="1"/>
    <col min="5666" max="5666" width="7.36328125" style="4" customWidth="1"/>
    <col min="5667" max="5888" width="9.1796875" style="4"/>
    <col min="5889" max="5889" width="0.6328125" style="4" customWidth="1"/>
    <col min="5890" max="5890" width="3.36328125" style="4" customWidth="1"/>
    <col min="5891" max="5891" width="20.36328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36328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6328125" style="4" customWidth="1"/>
    <col min="5920" max="5921" width="2.453125" style="4" customWidth="1"/>
    <col min="5922" max="5922" width="7.36328125" style="4" customWidth="1"/>
    <col min="5923" max="6144" width="9.1796875" style="4"/>
    <col min="6145" max="6145" width="0.6328125" style="4" customWidth="1"/>
    <col min="6146" max="6146" width="3.36328125" style="4" customWidth="1"/>
    <col min="6147" max="6147" width="20.36328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36328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6328125" style="4" customWidth="1"/>
    <col min="6176" max="6177" width="2.453125" style="4" customWidth="1"/>
    <col min="6178" max="6178" width="7.36328125" style="4" customWidth="1"/>
    <col min="6179" max="6400" width="9.1796875" style="4"/>
    <col min="6401" max="6401" width="0.6328125" style="4" customWidth="1"/>
    <col min="6402" max="6402" width="3.36328125" style="4" customWidth="1"/>
    <col min="6403" max="6403" width="20.36328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36328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6328125" style="4" customWidth="1"/>
    <col min="6432" max="6433" width="2.453125" style="4" customWidth="1"/>
    <col min="6434" max="6434" width="7.36328125" style="4" customWidth="1"/>
    <col min="6435" max="6656" width="9.1796875" style="4"/>
    <col min="6657" max="6657" width="0.6328125" style="4" customWidth="1"/>
    <col min="6658" max="6658" width="3.36328125" style="4" customWidth="1"/>
    <col min="6659" max="6659" width="20.36328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36328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6328125" style="4" customWidth="1"/>
    <col min="6688" max="6689" width="2.453125" style="4" customWidth="1"/>
    <col min="6690" max="6690" width="7.36328125" style="4" customWidth="1"/>
    <col min="6691" max="6912" width="9.1796875" style="4"/>
    <col min="6913" max="6913" width="0.6328125" style="4" customWidth="1"/>
    <col min="6914" max="6914" width="3.36328125" style="4" customWidth="1"/>
    <col min="6915" max="6915" width="20.36328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36328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6328125" style="4" customWidth="1"/>
    <col min="6944" max="6945" width="2.453125" style="4" customWidth="1"/>
    <col min="6946" max="6946" width="7.36328125" style="4" customWidth="1"/>
    <col min="6947" max="7168" width="9.1796875" style="4"/>
    <col min="7169" max="7169" width="0.6328125" style="4" customWidth="1"/>
    <col min="7170" max="7170" width="3.36328125" style="4" customWidth="1"/>
    <col min="7171" max="7171" width="20.36328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36328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6328125" style="4" customWidth="1"/>
    <col min="7200" max="7201" width="2.453125" style="4" customWidth="1"/>
    <col min="7202" max="7202" width="7.36328125" style="4" customWidth="1"/>
    <col min="7203" max="7424" width="9.1796875" style="4"/>
    <col min="7425" max="7425" width="0.6328125" style="4" customWidth="1"/>
    <col min="7426" max="7426" width="3.36328125" style="4" customWidth="1"/>
    <col min="7427" max="7427" width="20.36328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36328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6328125" style="4" customWidth="1"/>
    <col min="7456" max="7457" width="2.453125" style="4" customWidth="1"/>
    <col min="7458" max="7458" width="7.36328125" style="4" customWidth="1"/>
    <col min="7459" max="7680" width="9.1796875" style="4"/>
    <col min="7681" max="7681" width="0.6328125" style="4" customWidth="1"/>
    <col min="7682" max="7682" width="3.36328125" style="4" customWidth="1"/>
    <col min="7683" max="7683" width="20.36328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36328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6328125" style="4" customWidth="1"/>
    <col min="7712" max="7713" width="2.453125" style="4" customWidth="1"/>
    <col min="7714" max="7714" width="7.36328125" style="4" customWidth="1"/>
    <col min="7715" max="7936" width="9.1796875" style="4"/>
    <col min="7937" max="7937" width="0.6328125" style="4" customWidth="1"/>
    <col min="7938" max="7938" width="3.36328125" style="4" customWidth="1"/>
    <col min="7939" max="7939" width="20.36328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36328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6328125" style="4" customWidth="1"/>
    <col min="7968" max="7969" width="2.453125" style="4" customWidth="1"/>
    <col min="7970" max="7970" width="7.36328125" style="4" customWidth="1"/>
    <col min="7971" max="8192" width="9.1796875" style="4"/>
    <col min="8193" max="8193" width="0.6328125" style="4" customWidth="1"/>
    <col min="8194" max="8194" width="3.36328125" style="4" customWidth="1"/>
    <col min="8195" max="8195" width="20.36328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36328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6328125" style="4" customWidth="1"/>
    <col min="8224" max="8225" width="2.453125" style="4" customWidth="1"/>
    <col min="8226" max="8226" width="7.36328125" style="4" customWidth="1"/>
    <col min="8227" max="8448" width="9.1796875" style="4"/>
    <col min="8449" max="8449" width="0.6328125" style="4" customWidth="1"/>
    <col min="8450" max="8450" width="3.36328125" style="4" customWidth="1"/>
    <col min="8451" max="8451" width="20.36328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36328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6328125" style="4" customWidth="1"/>
    <col min="8480" max="8481" width="2.453125" style="4" customWidth="1"/>
    <col min="8482" max="8482" width="7.36328125" style="4" customWidth="1"/>
    <col min="8483" max="8704" width="9.1796875" style="4"/>
    <col min="8705" max="8705" width="0.6328125" style="4" customWidth="1"/>
    <col min="8706" max="8706" width="3.36328125" style="4" customWidth="1"/>
    <col min="8707" max="8707" width="20.36328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36328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6328125" style="4" customWidth="1"/>
    <col min="8736" max="8737" width="2.453125" style="4" customWidth="1"/>
    <col min="8738" max="8738" width="7.36328125" style="4" customWidth="1"/>
    <col min="8739" max="8960" width="9.1796875" style="4"/>
    <col min="8961" max="8961" width="0.6328125" style="4" customWidth="1"/>
    <col min="8962" max="8962" width="3.36328125" style="4" customWidth="1"/>
    <col min="8963" max="8963" width="20.36328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36328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6328125" style="4" customWidth="1"/>
    <col min="8992" max="8993" width="2.453125" style="4" customWidth="1"/>
    <col min="8994" max="8994" width="7.36328125" style="4" customWidth="1"/>
    <col min="8995" max="9216" width="9.1796875" style="4"/>
    <col min="9217" max="9217" width="0.6328125" style="4" customWidth="1"/>
    <col min="9218" max="9218" width="3.36328125" style="4" customWidth="1"/>
    <col min="9219" max="9219" width="20.36328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36328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6328125" style="4" customWidth="1"/>
    <col min="9248" max="9249" width="2.453125" style="4" customWidth="1"/>
    <col min="9250" max="9250" width="7.36328125" style="4" customWidth="1"/>
    <col min="9251" max="9472" width="9.1796875" style="4"/>
    <col min="9473" max="9473" width="0.6328125" style="4" customWidth="1"/>
    <col min="9474" max="9474" width="3.36328125" style="4" customWidth="1"/>
    <col min="9475" max="9475" width="20.36328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36328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6328125" style="4" customWidth="1"/>
    <col min="9504" max="9505" width="2.453125" style="4" customWidth="1"/>
    <col min="9506" max="9506" width="7.36328125" style="4" customWidth="1"/>
    <col min="9507" max="9728" width="9.1796875" style="4"/>
    <col min="9729" max="9729" width="0.6328125" style="4" customWidth="1"/>
    <col min="9730" max="9730" width="3.36328125" style="4" customWidth="1"/>
    <col min="9731" max="9731" width="20.36328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36328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6328125" style="4" customWidth="1"/>
    <col min="9760" max="9761" width="2.453125" style="4" customWidth="1"/>
    <col min="9762" max="9762" width="7.36328125" style="4" customWidth="1"/>
    <col min="9763" max="9984" width="9.1796875" style="4"/>
    <col min="9985" max="9985" width="0.6328125" style="4" customWidth="1"/>
    <col min="9986" max="9986" width="3.36328125" style="4" customWidth="1"/>
    <col min="9987" max="9987" width="20.36328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36328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6328125" style="4" customWidth="1"/>
    <col min="10016" max="10017" width="2.453125" style="4" customWidth="1"/>
    <col min="10018" max="10018" width="7.36328125" style="4" customWidth="1"/>
    <col min="10019" max="10240" width="9.1796875" style="4"/>
    <col min="10241" max="10241" width="0.6328125" style="4" customWidth="1"/>
    <col min="10242" max="10242" width="3.36328125" style="4" customWidth="1"/>
    <col min="10243" max="10243" width="20.36328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36328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6328125" style="4" customWidth="1"/>
    <col min="10272" max="10273" width="2.453125" style="4" customWidth="1"/>
    <col min="10274" max="10274" width="7.36328125" style="4" customWidth="1"/>
    <col min="10275" max="10496" width="9.1796875" style="4"/>
    <col min="10497" max="10497" width="0.6328125" style="4" customWidth="1"/>
    <col min="10498" max="10498" width="3.36328125" style="4" customWidth="1"/>
    <col min="10499" max="10499" width="20.36328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36328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6328125" style="4" customWidth="1"/>
    <col min="10528" max="10529" width="2.453125" style="4" customWidth="1"/>
    <col min="10530" max="10530" width="7.36328125" style="4" customWidth="1"/>
    <col min="10531" max="10752" width="9.1796875" style="4"/>
    <col min="10753" max="10753" width="0.6328125" style="4" customWidth="1"/>
    <col min="10754" max="10754" width="3.36328125" style="4" customWidth="1"/>
    <col min="10755" max="10755" width="20.36328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36328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6328125" style="4" customWidth="1"/>
    <col min="10784" max="10785" width="2.453125" style="4" customWidth="1"/>
    <col min="10786" max="10786" width="7.36328125" style="4" customWidth="1"/>
    <col min="10787" max="11008" width="9.1796875" style="4"/>
    <col min="11009" max="11009" width="0.6328125" style="4" customWidth="1"/>
    <col min="11010" max="11010" width="3.36328125" style="4" customWidth="1"/>
    <col min="11011" max="11011" width="20.36328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36328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6328125" style="4" customWidth="1"/>
    <col min="11040" max="11041" width="2.453125" style="4" customWidth="1"/>
    <col min="11042" max="11042" width="7.36328125" style="4" customWidth="1"/>
    <col min="11043" max="11264" width="9.1796875" style="4"/>
    <col min="11265" max="11265" width="0.6328125" style="4" customWidth="1"/>
    <col min="11266" max="11266" width="3.36328125" style="4" customWidth="1"/>
    <col min="11267" max="11267" width="20.36328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36328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6328125" style="4" customWidth="1"/>
    <col min="11296" max="11297" width="2.453125" style="4" customWidth="1"/>
    <col min="11298" max="11298" width="7.36328125" style="4" customWidth="1"/>
    <col min="11299" max="11520" width="9.1796875" style="4"/>
    <col min="11521" max="11521" width="0.6328125" style="4" customWidth="1"/>
    <col min="11522" max="11522" width="3.36328125" style="4" customWidth="1"/>
    <col min="11523" max="11523" width="20.36328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36328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6328125" style="4" customWidth="1"/>
    <col min="11552" max="11553" width="2.453125" style="4" customWidth="1"/>
    <col min="11554" max="11554" width="7.36328125" style="4" customWidth="1"/>
    <col min="11555" max="11776" width="9.1796875" style="4"/>
    <col min="11777" max="11777" width="0.6328125" style="4" customWidth="1"/>
    <col min="11778" max="11778" width="3.36328125" style="4" customWidth="1"/>
    <col min="11779" max="11779" width="20.36328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36328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6328125" style="4" customWidth="1"/>
    <col min="11808" max="11809" width="2.453125" style="4" customWidth="1"/>
    <col min="11810" max="11810" width="7.36328125" style="4" customWidth="1"/>
    <col min="11811" max="12032" width="9.1796875" style="4"/>
    <col min="12033" max="12033" width="0.6328125" style="4" customWidth="1"/>
    <col min="12034" max="12034" width="3.36328125" style="4" customWidth="1"/>
    <col min="12035" max="12035" width="20.36328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36328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6328125" style="4" customWidth="1"/>
    <col min="12064" max="12065" width="2.453125" style="4" customWidth="1"/>
    <col min="12066" max="12066" width="7.36328125" style="4" customWidth="1"/>
    <col min="12067" max="12288" width="9.1796875" style="4"/>
    <col min="12289" max="12289" width="0.6328125" style="4" customWidth="1"/>
    <col min="12290" max="12290" width="3.36328125" style="4" customWidth="1"/>
    <col min="12291" max="12291" width="20.36328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36328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6328125" style="4" customWidth="1"/>
    <col min="12320" max="12321" width="2.453125" style="4" customWidth="1"/>
    <col min="12322" max="12322" width="7.36328125" style="4" customWidth="1"/>
    <col min="12323" max="12544" width="9.1796875" style="4"/>
    <col min="12545" max="12545" width="0.6328125" style="4" customWidth="1"/>
    <col min="12546" max="12546" width="3.36328125" style="4" customWidth="1"/>
    <col min="12547" max="12547" width="20.36328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36328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6328125" style="4" customWidth="1"/>
    <col min="12576" max="12577" width="2.453125" style="4" customWidth="1"/>
    <col min="12578" max="12578" width="7.36328125" style="4" customWidth="1"/>
    <col min="12579" max="12800" width="9.1796875" style="4"/>
    <col min="12801" max="12801" width="0.6328125" style="4" customWidth="1"/>
    <col min="12802" max="12802" width="3.36328125" style="4" customWidth="1"/>
    <col min="12803" max="12803" width="20.36328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36328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6328125" style="4" customWidth="1"/>
    <col min="12832" max="12833" width="2.453125" style="4" customWidth="1"/>
    <col min="12834" max="12834" width="7.36328125" style="4" customWidth="1"/>
    <col min="12835" max="13056" width="9.1796875" style="4"/>
    <col min="13057" max="13057" width="0.6328125" style="4" customWidth="1"/>
    <col min="13058" max="13058" width="3.36328125" style="4" customWidth="1"/>
    <col min="13059" max="13059" width="20.36328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36328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6328125" style="4" customWidth="1"/>
    <col min="13088" max="13089" width="2.453125" style="4" customWidth="1"/>
    <col min="13090" max="13090" width="7.36328125" style="4" customWidth="1"/>
    <col min="13091" max="13312" width="9.1796875" style="4"/>
    <col min="13313" max="13313" width="0.6328125" style="4" customWidth="1"/>
    <col min="13314" max="13314" width="3.36328125" style="4" customWidth="1"/>
    <col min="13315" max="13315" width="20.36328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36328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6328125" style="4" customWidth="1"/>
    <col min="13344" max="13345" width="2.453125" style="4" customWidth="1"/>
    <col min="13346" max="13346" width="7.36328125" style="4" customWidth="1"/>
    <col min="13347" max="13568" width="9.1796875" style="4"/>
    <col min="13569" max="13569" width="0.6328125" style="4" customWidth="1"/>
    <col min="13570" max="13570" width="3.36328125" style="4" customWidth="1"/>
    <col min="13571" max="13571" width="20.36328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36328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6328125" style="4" customWidth="1"/>
    <col min="13600" max="13601" width="2.453125" style="4" customWidth="1"/>
    <col min="13602" max="13602" width="7.36328125" style="4" customWidth="1"/>
    <col min="13603" max="13824" width="9.1796875" style="4"/>
    <col min="13825" max="13825" width="0.6328125" style="4" customWidth="1"/>
    <col min="13826" max="13826" width="3.36328125" style="4" customWidth="1"/>
    <col min="13827" max="13827" width="20.36328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36328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6328125" style="4" customWidth="1"/>
    <col min="13856" max="13857" width="2.453125" style="4" customWidth="1"/>
    <col min="13858" max="13858" width="7.36328125" style="4" customWidth="1"/>
    <col min="13859" max="14080" width="9.1796875" style="4"/>
    <col min="14081" max="14081" width="0.6328125" style="4" customWidth="1"/>
    <col min="14082" max="14082" width="3.36328125" style="4" customWidth="1"/>
    <col min="14083" max="14083" width="20.36328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36328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6328125" style="4" customWidth="1"/>
    <col min="14112" max="14113" width="2.453125" style="4" customWidth="1"/>
    <col min="14114" max="14114" width="7.36328125" style="4" customWidth="1"/>
    <col min="14115" max="14336" width="9.1796875" style="4"/>
    <col min="14337" max="14337" width="0.6328125" style="4" customWidth="1"/>
    <col min="14338" max="14338" width="3.36328125" style="4" customWidth="1"/>
    <col min="14339" max="14339" width="20.36328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36328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6328125" style="4" customWidth="1"/>
    <col min="14368" max="14369" width="2.453125" style="4" customWidth="1"/>
    <col min="14370" max="14370" width="7.36328125" style="4" customWidth="1"/>
    <col min="14371" max="14592" width="9.1796875" style="4"/>
    <col min="14593" max="14593" width="0.6328125" style="4" customWidth="1"/>
    <col min="14594" max="14594" width="3.36328125" style="4" customWidth="1"/>
    <col min="14595" max="14595" width="20.36328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36328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6328125" style="4" customWidth="1"/>
    <col min="14624" max="14625" width="2.453125" style="4" customWidth="1"/>
    <col min="14626" max="14626" width="7.36328125" style="4" customWidth="1"/>
    <col min="14627" max="14848" width="9.1796875" style="4"/>
    <col min="14849" max="14849" width="0.6328125" style="4" customWidth="1"/>
    <col min="14850" max="14850" width="3.36328125" style="4" customWidth="1"/>
    <col min="14851" max="14851" width="20.36328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36328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6328125" style="4" customWidth="1"/>
    <col min="14880" max="14881" width="2.453125" style="4" customWidth="1"/>
    <col min="14882" max="14882" width="7.36328125" style="4" customWidth="1"/>
    <col min="14883" max="15104" width="9.1796875" style="4"/>
    <col min="15105" max="15105" width="0.6328125" style="4" customWidth="1"/>
    <col min="15106" max="15106" width="3.36328125" style="4" customWidth="1"/>
    <col min="15107" max="15107" width="20.36328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36328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6328125" style="4" customWidth="1"/>
    <col min="15136" max="15137" width="2.453125" style="4" customWidth="1"/>
    <col min="15138" max="15138" width="7.36328125" style="4" customWidth="1"/>
    <col min="15139" max="15360" width="9.1796875" style="4"/>
    <col min="15361" max="15361" width="0.6328125" style="4" customWidth="1"/>
    <col min="15362" max="15362" width="3.36328125" style="4" customWidth="1"/>
    <col min="15363" max="15363" width="20.36328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36328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6328125" style="4" customWidth="1"/>
    <col min="15392" max="15393" width="2.453125" style="4" customWidth="1"/>
    <col min="15394" max="15394" width="7.36328125" style="4" customWidth="1"/>
    <col min="15395" max="15616" width="9.1796875" style="4"/>
    <col min="15617" max="15617" width="0.6328125" style="4" customWidth="1"/>
    <col min="15618" max="15618" width="3.36328125" style="4" customWidth="1"/>
    <col min="15619" max="15619" width="20.36328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36328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6328125" style="4" customWidth="1"/>
    <col min="15648" max="15649" width="2.453125" style="4" customWidth="1"/>
    <col min="15650" max="15650" width="7.36328125" style="4" customWidth="1"/>
    <col min="15651" max="15872" width="9.1796875" style="4"/>
    <col min="15873" max="15873" width="0.6328125" style="4" customWidth="1"/>
    <col min="15874" max="15874" width="3.36328125" style="4" customWidth="1"/>
    <col min="15875" max="15875" width="20.36328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36328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6328125" style="4" customWidth="1"/>
    <col min="15904" max="15905" width="2.453125" style="4" customWidth="1"/>
    <col min="15906" max="15906" width="7.36328125" style="4" customWidth="1"/>
    <col min="15907" max="16128" width="9.1796875" style="4"/>
    <col min="16129" max="16129" width="0.6328125" style="4" customWidth="1"/>
    <col min="16130" max="16130" width="3.36328125" style="4" customWidth="1"/>
    <col min="16131" max="16131" width="20.36328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36328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6328125" style="4" customWidth="1"/>
    <col min="16160" max="16161" width="2.453125" style="4" customWidth="1"/>
    <col min="16162" max="16162" width="7.36328125" style="4" customWidth="1"/>
    <col min="16163" max="16384" width="9.179687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'[1]Form P2KB 01'!V7:X8</f>
        <v>2</v>
      </c>
      <c r="W7" s="260"/>
      <c r="X7" s="272"/>
      <c r="Y7" s="240">
        <f>'[1]Form P2KB 01'!Y7:AA8</f>
        <v>0</v>
      </c>
      <c r="Z7" s="241"/>
      <c r="AA7" s="242"/>
      <c r="AB7" s="240">
        <f>'[1]Form P2KB 01'!AB7:AD8</f>
        <v>1</v>
      </c>
      <c r="AC7" s="241"/>
      <c r="AD7" s="242"/>
      <c r="AE7" s="240">
        <f>'[1]Form P2KB 01'!AE7:AG8</f>
        <v>7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0</v>
      </c>
      <c r="X10" s="21"/>
      <c r="Y10" s="20">
        <f>'[1]Form P2KB 01'!Y10</f>
        <v>1</v>
      </c>
      <c r="Z10" s="22">
        <f>'[1]Form P2KB 01'!Z10</f>
        <v>7</v>
      </c>
      <c r="AA10" s="248" t="s">
        <v>12</v>
      </c>
      <c r="AB10" s="249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7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'[1]Form P2KB 01'!F13</f>
        <v>1</v>
      </c>
      <c r="G13" s="28">
        <f>'[1]Form P2KB 01'!G13</f>
        <v>1</v>
      </c>
      <c r="H13" s="28">
        <f>'[1]Form P2KB 01'!H13</f>
        <v>0</v>
      </c>
      <c r="I13" s="29">
        <f>'[1]Form P2KB 01'!I13</f>
        <v>4</v>
      </c>
      <c r="J13" s="30"/>
      <c r="K13" s="29">
        <f>'[1]Form P2KB 01'!K13</f>
        <v>9</v>
      </c>
      <c r="L13" s="29">
        <f>'[1]Form P2KB 01'!L13</f>
        <v>1</v>
      </c>
      <c r="M13" s="29">
        <f>'[1]Form P2KB 01'!M13</f>
        <v>4</v>
      </c>
      <c r="N13" s="29">
        <f>'[1]Form P2KB 01'!N13</f>
        <v>6</v>
      </c>
      <c r="O13" s="29">
        <f>'[1]Form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5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3</v>
      </c>
      <c r="R16" s="28">
        <f>'[1]Form P2KB 01'!R16</f>
        <v>9</v>
      </c>
      <c r="S16" s="43"/>
      <c r="T16" s="28">
        <f>'[1]Form P2KB 01'!T16</f>
        <v>0</v>
      </c>
      <c r="U16" s="233">
        <f>'[1]Form P2KB 01'!U16:V16</f>
        <v>5</v>
      </c>
      <c r="V16" s="234"/>
      <c r="W16" s="233">
        <f>'[1]Form P2KB 01'!W16:X16</f>
        <v>1</v>
      </c>
      <c r="X16" s="234"/>
      <c r="Y16" s="233">
        <f>'[1]Form P2KB 01'!Y16:Z16</f>
        <v>6</v>
      </c>
      <c r="Z16" s="234"/>
      <c r="AA16" s="233">
        <f>'[1]Form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'[1]Form P2KB 01'!F18:AG19</f>
        <v>AZRI NURIZAL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'[1]Form P2KB 01'!F20:AH21</f>
        <v>PADANG/20 APRIL 1970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>
        <f>'[1]Form P2KB 01'!F22</f>
        <v>25678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'[1]Form P2KB 01'!F23:AH24</f>
        <v>SPESIALIS PENYAKIT DALAM KONSULTAN KARDIOVASKULER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'[1]Form P2KB 01'!F25:AH26</f>
        <v xml:space="preserve"> 6 OKTOBER 2016 - 20 April 2022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'[1]Form P2KB 01'!F27:AG29</f>
        <v>KOMPLEK TAMAN DUREN SAWIT BLOK F4 No. 19 JALAN RAWA DOMBA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'[1]Form P2KB 01'!F30:AG30</f>
        <v>DUREN SAWIT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'[1]Form P2KB 01'!F31:AH32</f>
        <v>DUREN SAWIT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'[1]Form P2KB 01'!F33:AH34</f>
        <v>JAKARTA TIMUR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'[1]Form P2KB 01'!F35:AH36</f>
        <v>DKI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'[1]Form P2KB 01'!F37:AH38</f>
        <v>13440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 t="str">
        <f>'[1]Form P2KB 01'!F39:AH40</f>
        <v>02122322821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'[1]Form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'[1]Form P2KB 01'!F43:AH44</f>
        <v>087884180060, 081266239125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'[1]Form P2KB 01'!F45:AH47</f>
        <v>azri.nurizal@yahoo.com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[1]Profesional!I14+[1]Profesional!H29</f>
        <v>31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[1]Profesional!H44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[1]Profesional!I58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[1]Profesional!G72+[1]Profesional!G87+[1]Profesional!G102+[1]Profesional!H123</f>
        <v>70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101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[1]Pembelajaran!H17</f>
        <v>49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[1]Pembelajaran!G34+[1]Pembelajaran!G47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49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'[1]Pengabdian Masy-Profesi'!I13</f>
        <v>5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'[1]Pengabdian Masy-Profesi'!H29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'[1]Pengabdian Masy-Profesi'!G43</f>
        <v>0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'[1]Pengabdian Masy-Profesi'!G57</f>
        <v>0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5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'[1]Publikasi '!J12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'[1]Publikasi '!I28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'[1]Publikasi '!I39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'[1]Publikasi '!G56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'[1]Publikasi '!F68+'[1]Publikasi '!F81+'[1]Publikasi '!F94+'[1]Publikasi '!G108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'[1]Pengembangan Ilmu'!G13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'[1]Pengembangan Ilmu'!H27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75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0558-E15A-4293-930A-3C0D4A33232E}">
  <sheetPr>
    <tabColor theme="1"/>
  </sheetPr>
  <dimension ref="B2:AH158"/>
  <sheetViews>
    <sheetView showGridLines="0" topLeftCell="A55" zoomScale="75" zoomScaleNormal="75" workbookViewId="0">
      <selection activeCell="AN55" sqref="AN55"/>
    </sheetView>
  </sheetViews>
  <sheetFormatPr defaultColWidth="9.1796875" defaultRowHeight="14.5" x14ac:dyDescent="0.35"/>
  <cols>
    <col min="1" max="1" width="0.6328125" style="4" customWidth="1"/>
    <col min="2" max="2" width="3.36328125" style="4" customWidth="1"/>
    <col min="3" max="3" width="20.36328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36328125" style="4" customWidth="1"/>
    <col min="27" max="27" width="2.453125" style="4" customWidth="1"/>
    <col min="28" max="28" width="2" style="4" customWidth="1"/>
    <col min="29" max="30" width="2.453125" style="4" customWidth="1"/>
    <col min="31" max="31" width="1.6328125" style="4" customWidth="1"/>
    <col min="32" max="33" width="2.453125" style="4" customWidth="1"/>
    <col min="34" max="34" width="7.36328125" style="4" customWidth="1"/>
    <col min="35" max="256" width="9.1796875" style="4"/>
    <col min="257" max="257" width="0.6328125" style="4" customWidth="1"/>
    <col min="258" max="258" width="3.36328125" style="4" customWidth="1"/>
    <col min="259" max="259" width="20.36328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36328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6328125" style="4" customWidth="1"/>
    <col min="288" max="289" width="2.453125" style="4" customWidth="1"/>
    <col min="290" max="290" width="7.36328125" style="4" customWidth="1"/>
    <col min="291" max="512" width="9.1796875" style="4"/>
    <col min="513" max="513" width="0.6328125" style="4" customWidth="1"/>
    <col min="514" max="514" width="3.36328125" style="4" customWidth="1"/>
    <col min="515" max="515" width="20.36328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36328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6328125" style="4" customWidth="1"/>
    <col min="544" max="545" width="2.453125" style="4" customWidth="1"/>
    <col min="546" max="546" width="7.36328125" style="4" customWidth="1"/>
    <col min="547" max="768" width="9.1796875" style="4"/>
    <col min="769" max="769" width="0.6328125" style="4" customWidth="1"/>
    <col min="770" max="770" width="3.36328125" style="4" customWidth="1"/>
    <col min="771" max="771" width="20.36328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36328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6328125" style="4" customWidth="1"/>
    <col min="800" max="801" width="2.453125" style="4" customWidth="1"/>
    <col min="802" max="802" width="7.36328125" style="4" customWidth="1"/>
    <col min="803" max="1024" width="9.1796875" style="4"/>
    <col min="1025" max="1025" width="0.6328125" style="4" customWidth="1"/>
    <col min="1026" max="1026" width="3.36328125" style="4" customWidth="1"/>
    <col min="1027" max="1027" width="20.36328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36328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6328125" style="4" customWidth="1"/>
    <col min="1056" max="1057" width="2.453125" style="4" customWidth="1"/>
    <col min="1058" max="1058" width="7.36328125" style="4" customWidth="1"/>
    <col min="1059" max="1280" width="9.1796875" style="4"/>
    <col min="1281" max="1281" width="0.6328125" style="4" customWidth="1"/>
    <col min="1282" max="1282" width="3.36328125" style="4" customWidth="1"/>
    <col min="1283" max="1283" width="20.36328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36328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6328125" style="4" customWidth="1"/>
    <col min="1312" max="1313" width="2.453125" style="4" customWidth="1"/>
    <col min="1314" max="1314" width="7.36328125" style="4" customWidth="1"/>
    <col min="1315" max="1536" width="9.1796875" style="4"/>
    <col min="1537" max="1537" width="0.6328125" style="4" customWidth="1"/>
    <col min="1538" max="1538" width="3.36328125" style="4" customWidth="1"/>
    <col min="1539" max="1539" width="20.36328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36328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6328125" style="4" customWidth="1"/>
    <col min="1568" max="1569" width="2.453125" style="4" customWidth="1"/>
    <col min="1570" max="1570" width="7.36328125" style="4" customWidth="1"/>
    <col min="1571" max="1792" width="9.1796875" style="4"/>
    <col min="1793" max="1793" width="0.6328125" style="4" customWidth="1"/>
    <col min="1794" max="1794" width="3.36328125" style="4" customWidth="1"/>
    <col min="1795" max="1795" width="20.36328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36328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6328125" style="4" customWidth="1"/>
    <col min="1824" max="1825" width="2.453125" style="4" customWidth="1"/>
    <col min="1826" max="1826" width="7.36328125" style="4" customWidth="1"/>
    <col min="1827" max="2048" width="9.1796875" style="4"/>
    <col min="2049" max="2049" width="0.6328125" style="4" customWidth="1"/>
    <col min="2050" max="2050" width="3.36328125" style="4" customWidth="1"/>
    <col min="2051" max="2051" width="20.36328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36328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6328125" style="4" customWidth="1"/>
    <col min="2080" max="2081" width="2.453125" style="4" customWidth="1"/>
    <col min="2082" max="2082" width="7.36328125" style="4" customWidth="1"/>
    <col min="2083" max="2304" width="9.1796875" style="4"/>
    <col min="2305" max="2305" width="0.6328125" style="4" customWidth="1"/>
    <col min="2306" max="2306" width="3.36328125" style="4" customWidth="1"/>
    <col min="2307" max="2307" width="20.36328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36328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6328125" style="4" customWidth="1"/>
    <col min="2336" max="2337" width="2.453125" style="4" customWidth="1"/>
    <col min="2338" max="2338" width="7.36328125" style="4" customWidth="1"/>
    <col min="2339" max="2560" width="9.1796875" style="4"/>
    <col min="2561" max="2561" width="0.6328125" style="4" customWidth="1"/>
    <col min="2562" max="2562" width="3.36328125" style="4" customWidth="1"/>
    <col min="2563" max="2563" width="20.36328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36328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6328125" style="4" customWidth="1"/>
    <col min="2592" max="2593" width="2.453125" style="4" customWidth="1"/>
    <col min="2594" max="2594" width="7.36328125" style="4" customWidth="1"/>
    <col min="2595" max="2816" width="9.1796875" style="4"/>
    <col min="2817" max="2817" width="0.6328125" style="4" customWidth="1"/>
    <col min="2818" max="2818" width="3.36328125" style="4" customWidth="1"/>
    <col min="2819" max="2819" width="20.36328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36328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6328125" style="4" customWidth="1"/>
    <col min="2848" max="2849" width="2.453125" style="4" customWidth="1"/>
    <col min="2850" max="2850" width="7.36328125" style="4" customWidth="1"/>
    <col min="2851" max="3072" width="9.1796875" style="4"/>
    <col min="3073" max="3073" width="0.6328125" style="4" customWidth="1"/>
    <col min="3074" max="3074" width="3.36328125" style="4" customWidth="1"/>
    <col min="3075" max="3075" width="20.36328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36328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6328125" style="4" customWidth="1"/>
    <col min="3104" max="3105" width="2.453125" style="4" customWidth="1"/>
    <col min="3106" max="3106" width="7.36328125" style="4" customWidth="1"/>
    <col min="3107" max="3328" width="9.1796875" style="4"/>
    <col min="3329" max="3329" width="0.6328125" style="4" customWidth="1"/>
    <col min="3330" max="3330" width="3.36328125" style="4" customWidth="1"/>
    <col min="3331" max="3331" width="20.36328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36328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6328125" style="4" customWidth="1"/>
    <col min="3360" max="3361" width="2.453125" style="4" customWidth="1"/>
    <col min="3362" max="3362" width="7.36328125" style="4" customWidth="1"/>
    <col min="3363" max="3584" width="9.1796875" style="4"/>
    <col min="3585" max="3585" width="0.6328125" style="4" customWidth="1"/>
    <col min="3586" max="3586" width="3.36328125" style="4" customWidth="1"/>
    <col min="3587" max="3587" width="20.36328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36328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6328125" style="4" customWidth="1"/>
    <col min="3616" max="3617" width="2.453125" style="4" customWidth="1"/>
    <col min="3618" max="3618" width="7.36328125" style="4" customWidth="1"/>
    <col min="3619" max="3840" width="9.1796875" style="4"/>
    <col min="3841" max="3841" width="0.6328125" style="4" customWidth="1"/>
    <col min="3842" max="3842" width="3.36328125" style="4" customWidth="1"/>
    <col min="3843" max="3843" width="20.36328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36328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6328125" style="4" customWidth="1"/>
    <col min="3872" max="3873" width="2.453125" style="4" customWidth="1"/>
    <col min="3874" max="3874" width="7.36328125" style="4" customWidth="1"/>
    <col min="3875" max="4096" width="9.1796875" style="4"/>
    <col min="4097" max="4097" width="0.6328125" style="4" customWidth="1"/>
    <col min="4098" max="4098" width="3.36328125" style="4" customWidth="1"/>
    <col min="4099" max="4099" width="20.36328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36328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6328125" style="4" customWidth="1"/>
    <col min="4128" max="4129" width="2.453125" style="4" customWidth="1"/>
    <col min="4130" max="4130" width="7.36328125" style="4" customWidth="1"/>
    <col min="4131" max="4352" width="9.1796875" style="4"/>
    <col min="4353" max="4353" width="0.6328125" style="4" customWidth="1"/>
    <col min="4354" max="4354" width="3.36328125" style="4" customWidth="1"/>
    <col min="4355" max="4355" width="20.36328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36328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6328125" style="4" customWidth="1"/>
    <col min="4384" max="4385" width="2.453125" style="4" customWidth="1"/>
    <col min="4386" max="4386" width="7.36328125" style="4" customWidth="1"/>
    <col min="4387" max="4608" width="9.1796875" style="4"/>
    <col min="4609" max="4609" width="0.6328125" style="4" customWidth="1"/>
    <col min="4610" max="4610" width="3.36328125" style="4" customWidth="1"/>
    <col min="4611" max="4611" width="20.36328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36328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6328125" style="4" customWidth="1"/>
    <col min="4640" max="4641" width="2.453125" style="4" customWidth="1"/>
    <col min="4642" max="4642" width="7.36328125" style="4" customWidth="1"/>
    <col min="4643" max="4864" width="9.1796875" style="4"/>
    <col min="4865" max="4865" width="0.6328125" style="4" customWidth="1"/>
    <col min="4866" max="4866" width="3.36328125" style="4" customWidth="1"/>
    <col min="4867" max="4867" width="20.36328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36328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6328125" style="4" customWidth="1"/>
    <col min="4896" max="4897" width="2.453125" style="4" customWidth="1"/>
    <col min="4898" max="4898" width="7.36328125" style="4" customWidth="1"/>
    <col min="4899" max="5120" width="9.1796875" style="4"/>
    <col min="5121" max="5121" width="0.6328125" style="4" customWidth="1"/>
    <col min="5122" max="5122" width="3.36328125" style="4" customWidth="1"/>
    <col min="5123" max="5123" width="20.36328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36328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6328125" style="4" customWidth="1"/>
    <col min="5152" max="5153" width="2.453125" style="4" customWidth="1"/>
    <col min="5154" max="5154" width="7.36328125" style="4" customWidth="1"/>
    <col min="5155" max="5376" width="9.1796875" style="4"/>
    <col min="5377" max="5377" width="0.6328125" style="4" customWidth="1"/>
    <col min="5378" max="5378" width="3.36328125" style="4" customWidth="1"/>
    <col min="5379" max="5379" width="20.36328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36328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6328125" style="4" customWidth="1"/>
    <col min="5408" max="5409" width="2.453125" style="4" customWidth="1"/>
    <col min="5410" max="5410" width="7.36328125" style="4" customWidth="1"/>
    <col min="5411" max="5632" width="9.1796875" style="4"/>
    <col min="5633" max="5633" width="0.6328125" style="4" customWidth="1"/>
    <col min="5634" max="5634" width="3.36328125" style="4" customWidth="1"/>
    <col min="5635" max="5635" width="20.36328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36328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6328125" style="4" customWidth="1"/>
    <col min="5664" max="5665" width="2.453125" style="4" customWidth="1"/>
    <col min="5666" max="5666" width="7.36328125" style="4" customWidth="1"/>
    <col min="5667" max="5888" width="9.1796875" style="4"/>
    <col min="5889" max="5889" width="0.6328125" style="4" customWidth="1"/>
    <col min="5890" max="5890" width="3.36328125" style="4" customWidth="1"/>
    <col min="5891" max="5891" width="20.36328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36328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6328125" style="4" customWidth="1"/>
    <col min="5920" max="5921" width="2.453125" style="4" customWidth="1"/>
    <col min="5922" max="5922" width="7.36328125" style="4" customWidth="1"/>
    <col min="5923" max="6144" width="9.1796875" style="4"/>
    <col min="6145" max="6145" width="0.6328125" style="4" customWidth="1"/>
    <col min="6146" max="6146" width="3.36328125" style="4" customWidth="1"/>
    <col min="6147" max="6147" width="20.36328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36328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6328125" style="4" customWidth="1"/>
    <col min="6176" max="6177" width="2.453125" style="4" customWidth="1"/>
    <col min="6178" max="6178" width="7.36328125" style="4" customWidth="1"/>
    <col min="6179" max="6400" width="9.1796875" style="4"/>
    <col min="6401" max="6401" width="0.6328125" style="4" customWidth="1"/>
    <col min="6402" max="6402" width="3.36328125" style="4" customWidth="1"/>
    <col min="6403" max="6403" width="20.36328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36328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6328125" style="4" customWidth="1"/>
    <col min="6432" max="6433" width="2.453125" style="4" customWidth="1"/>
    <col min="6434" max="6434" width="7.36328125" style="4" customWidth="1"/>
    <col min="6435" max="6656" width="9.1796875" style="4"/>
    <col min="6657" max="6657" width="0.6328125" style="4" customWidth="1"/>
    <col min="6658" max="6658" width="3.36328125" style="4" customWidth="1"/>
    <col min="6659" max="6659" width="20.36328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36328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6328125" style="4" customWidth="1"/>
    <col min="6688" max="6689" width="2.453125" style="4" customWidth="1"/>
    <col min="6690" max="6690" width="7.36328125" style="4" customWidth="1"/>
    <col min="6691" max="6912" width="9.1796875" style="4"/>
    <col min="6913" max="6913" width="0.6328125" style="4" customWidth="1"/>
    <col min="6914" max="6914" width="3.36328125" style="4" customWidth="1"/>
    <col min="6915" max="6915" width="20.36328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36328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6328125" style="4" customWidth="1"/>
    <col min="6944" max="6945" width="2.453125" style="4" customWidth="1"/>
    <col min="6946" max="6946" width="7.36328125" style="4" customWidth="1"/>
    <col min="6947" max="7168" width="9.1796875" style="4"/>
    <col min="7169" max="7169" width="0.6328125" style="4" customWidth="1"/>
    <col min="7170" max="7170" width="3.36328125" style="4" customWidth="1"/>
    <col min="7171" max="7171" width="20.36328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36328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6328125" style="4" customWidth="1"/>
    <col min="7200" max="7201" width="2.453125" style="4" customWidth="1"/>
    <col min="7202" max="7202" width="7.36328125" style="4" customWidth="1"/>
    <col min="7203" max="7424" width="9.1796875" style="4"/>
    <col min="7425" max="7425" width="0.6328125" style="4" customWidth="1"/>
    <col min="7426" max="7426" width="3.36328125" style="4" customWidth="1"/>
    <col min="7427" max="7427" width="20.36328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36328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6328125" style="4" customWidth="1"/>
    <col min="7456" max="7457" width="2.453125" style="4" customWidth="1"/>
    <col min="7458" max="7458" width="7.36328125" style="4" customWidth="1"/>
    <col min="7459" max="7680" width="9.1796875" style="4"/>
    <col min="7681" max="7681" width="0.6328125" style="4" customWidth="1"/>
    <col min="7682" max="7682" width="3.36328125" style="4" customWidth="1"/>
    <col min="7683" max="7683" width="20.36328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36328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6328125" style="4" customWidth="1"/>
    <col min="7712" max="7713" width="2.453125" style="4" customWidth="1"/>
    <col min="7714" max="7714" width="7.36328125" style="4" customWidth="1"/>
    <col min="7715" max="7936" width="9.1796875" style="4"/>
    <col min="7937" max="7937" width="0.6328125" style="4" customWidth="1"/>
    <col min="7938" max="7938" width="3.36328125" style="4" customWidth="1"/>
    <col min="7939" max="7939" width="20.36328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36328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6328125" style="4" customWidth="1"/>
    <col min="7968" max="7969" width="2.453125" style="4" customWidth="1"/>
    <col min="7970" max="7970" width="7.36328125" style="4" customWidth="1"/>
    <col min="7971" max="8192" width="9.1796875" style="4"/>
    <col min="8193" max="8193" width="0.6328125" style="4" customWidth="1"/>
    <col min="8194" max="8194" width="3.36328125" style="4" customWidth="1"/>
    <col min="8195" max="8195" width="20.36328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36328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6328125" style="4" customWidth="1"/>
    <col min="8224" max="8225" width="2.453125" style="4" customWidth="1"/>
    <col min="8226" max="8226" width="7.36328125" style="4" customWidth="1"/>
    <col min="8227" max="8448" width="9.1796875" style="4"/>
    <col min="8449" max="8449" width="0.6328125" style="4" customWidth="1"/>
    <col min="8450" max="8450" width="3.36328125" style="4" customWidth="1"/>
    <col min="8451" max="8451" width="20.36328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36328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6328125" style="4" customWidth="1"/>
    <col min="8480" max="8481" width="2.453125" style="4" customWidth="1"/>
    <col min="8482" max="8482" width="7.36328125" style="4" customWidth="1"/>
    <col min="8483" max="8704" width="9.1796875" style="4"/>
    <col min="8705" max="8705" width="0.6328125" style="4" customWidth="1"/>
    <col min="8706" max="8706" width="3.36328125" style="4" customWidth="1"/>
    <col min="8707" max="8707" width="20.36328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36328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6328125" style="4" customWidth="1"/>
    <col min="8736" max="8737" width="2.453125" style="4" customWidth="1"/>
    <col min="8738" max="8738" width="7.36328125" style="4" customWidth="1"/>
    <col min="8739" max="8960" width="9.1796875" style="4"/>
    <col min="8961" max="8961" width="0.6328125" style="4" customWidth="1"/>
    <col min="8962" max="8962" width="3.36328125" style="4" customWidth="1"/>
    <col min="8963" max="8963" width="20.36328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36328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6328125" style="4" customWidth="1"/>
    <col min="8992" max="8993" width="2.453125" style="4" customWidth="1"/>
    <col min="8994" max="8994" width="7.36328125" style="4" customWidth="1"/>
    <col min="8995" max="9216" width="9.1796875" style="4"/>
    <col min="9217" max="9217" width="0.6328125" style="4" customWidth="1"/>
    <col min="9218" max="9218" width="3.36328125" style="4" customWidth="1"/>
    <col min="9219" max="9219" width="20.36328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36328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6328125" style="4" customWidth="1"/>
    <col min="9248" max="9249" width="2.453125" style="4" customWidth="1"/>
    <col min="9250" max="9250" width="7.36328125" style="4" customWidth="1"/>
    <col min="9251" max="9472" width="9.1796875" style="4"/>
    <col min="9473" max="9473" width="0.6328125" style="4" customWidth="1"/>
    <col min="9474" max="9474" width="3.36328125" style="4" customWidth="1"/>
    <col min="9475" max="9475" width="20.36328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36328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6328125" style="4" customWidth="1"/>
    <col min="9504" max="9505" width="2.453125" style="4" customWidth="1"/>
    <col min="9506" max="9506" width="7.36328125" style="4" customWidth="1"/>
    <col min="9507" max="9728" width="9.1796875" style="4"/>
    <col min="9729" max="9729" width="0.6328125" style="4" customWidth="1"/>
    <col min="9730" max="9730" width="3.36328125" style="4" customWidth="1"/>
    <col min="9731" max="9731" width="20.36328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36328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6328125" style="4" customWidth="1"/>
    <col min="9760" max="9761" width="2.453125" style="4" customWidth="1"/>
    <col min="9762" max="9762" width="7.36328125" style="4" customWidth="1"/>
    <col min="9763" max="9984" width="9.1796875" style="4"/>
    <col min="9985" max="9985" width="0.6328125" style="4" customWidth="1"/>
    <col min="9986" max="9986" width="3.36328125" style="4" customWidth="1"/>
    <col min="9987" max="9987" width="20.36328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36328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6328125" style="4" customWidth="1"/>
    <col min="10016" max="10017" width="2.453125" style="4" customWidth="1"/>
    <col min="10018" max="10018" width="7.36328125" style="4" customWidth="1"/>
    <col min="10019" max="10240" width="9.1796875" style="4"/>
    <col min="10241" max="10241" width="0.6328125" style="4" customWidth="1"/>
    <col min="10242" max="10242" width="3.36328125" style="4" customWidth="1"/>
    <col min="10243" max="10243" width="20.36328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36328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6328125" style="4" customWidth="1"/>
    <col min="10272" max="10273" width="2.453125" style="4" customWidth="1"/>
    <col min="10274" max="10274" width="7.36328125" style="4" customWidth="1"/>
    <col min="10275" max="10496" width="9.1796875" style="4"/>
    <col min="10497" max="10497" width="0.6328125" style="4" customWidth="1"/>
    <col min="10498" max="10498" width="3.36328125" style="4" customWidth="1"/>
    <col min="10499" max="10499" width="20.36328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36328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6328125" style="4" customWidth="1"/>
    <col min="10528" max="10529" width="2.453125" style="4" customWidth="1"/>
    <col min="10530" max="10530" width="7.36328125" style="4" customWidth="1"/>
    <col min="10531" max="10752" width="9.1796875" style="4"/>
    <col min="10753" max="10753" width="0.6328125" style="4" customWidth="1"/>
    <col min="10754" max="10754" width="3.36328125" style="4" customWidth="1"/>
    <col min="10755" max="10755" width="20.36328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36328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6328125" style="4" customWidth="1"/>
    <col min="10784" max="10785" width="2.453125" style="4" customWidth="1"/>
    <col min="10786" max="10786" width="7.36328125" style="4" customWidth="1"/>
    <col min="10787" max="11008" width="9.1796875" style="4"/>
    <col min="11009" max="11009" width="0.6328125" style="4" customWidth="1"/>
    <col min="11010" max="11010" width="3.36328125" style="4" customWidth="1"/>
    <col min="11011" max="11011" width="20.36328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36328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6328125" style="4" customWidth="1"/>
    <col min="11040" max="11041" width="2.453125" style="4" customWidth="1"/>
    <col min="11042" max="11042" width="7.36328125" style="4" customWidth="1"/>
    <col min="11043" max="11264" width="9.1796875" style="4"/>
    <col min="11265" max="11265" width="0.6328125" style="4" customWidth="1"/>
    <col min="11266" max="11266" width="3.36328125" style="4" customWidth="1"/>
    <col min="11267" max="11267" width="20.36328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36328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6328125" style="4" customWidth="1"/>
    <col min="11296" max="11297" width="2.453125" style="4" customWidth="1"/>
    <col min="11298" max="11298" width="7.36328125" style="4" customWidth="1"/>
    <col min="11299" max="11520" width="9.1796875" style="4"/>
    <col min="11521" max="11521" width="0.6328125" style="4" customWidth="1"/>
    <col min="11522" max="11522" width="3.36328125" style="4" customWidth="1"/>
    <col min="11523" max="11523" width="20.36328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36328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6328125" style="4" customWidth="1"/>
    <col min="11552" max="11553" width="2.453125" style="4" customWidth="1"/>
    <col min="11554" max="11554" width="7.36328125" style="4" customWidth="1"/>
    <col min="11555" max="11776" width="9.1796875" style="4"/>
    <col min="11777" max="11777" width="0.6328125" style="4" customWidth="1"/>
    <col min="11778" max="11778" width="3.36328125" style="4" customWidth="1"/>
    <col min="11779" max="11779" width="20.36328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36328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6328125" style="4" customWidth="1"/>
    <col min="11808" max="11809" width="2.453125" style="4" customWidth="1"/>
    <col min="11810" max="11810" width="7.36328125" style="4" customWidth="1"/>
    <col min="11811" max="12032" width="9.1796875" style="4"/>
    <col min="12033" max="12033" width="0.6328125" style="4" customWidth="1"/>
    <col min="12034" max="12034" width="3.36328125" style="4" customWidth="1"/>
    <col min="12035" max="12035" width="20.36328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36328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6328125" style="4" customWidth="1"/>
    <col min="12064" max="12065" width="2.453125" style="4" customWidth="1"/>
    <col min="12066" max="12066" width="7.36328125" style="4" customWidth="1"/>
    <col min="12067" max="12288" width="9.1796875" style="4"/>
    <col min="12289" max="12289" width="0.6328125" style="4" customWidth="1"/>
    <col min="12290" max="12290" width="3.36328125" style="4" customWidth="1"/>
    <col min="12291" max="12291" width="20.36328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36328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6328125" style="4" customWidth="1"/>
    <col min="12320" max="12321" width="2.453125" style="4" customWidth="1"/>
    <col min="12322" max="12322" width="7.36328125" style="4" customWidth="1"/>
    <col min="12323" max="12544" width="9.1796875" style="4"/>
    <col min="12545" max="12545" width="0.6328125" style="4" customWidth="1"/>
    <col min="12546" max="12546" width="3.36328125" style="4" customWidth="1"/>
    <col min="12547" max="12547" width="20.36328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36328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6328125" style="4" customWidth="1"/>
    <col min="12576" max="12577" width="2.453125" style="4" customWidth="1"/>
    <col min="12578" max="12578" width="7.36328125" style="4" customWidth="1"/>
    <col min="12579" max="12800" width="9.1796875" style="4"/>
    <col min="12801" max="12801" width="0.6328125" style="4" customWidth="1"/>
    <col min="12802" max="12802" width="3.36328125" style="4" customWidth="1"/>
    <col min="12803" max="12803" width="20.36328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36328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6328125" style="4" customWidth="1"/>
    <col min="12832" max="12833" width="2.453125" style="4" customWidth="1"/>
    <col min="12834" max="12834" width="7.36328125" style="4" customWidth="1"/>
    <col min="12835" max="13056" width="9.1796875" style="4"/>
    <col min="13057" max="13057" width="0.6328125" style="4" customWidth="1"/>
    <col min="13058" max="13058" width="3.36328125" style="4" customWidth="1"/>
    <col min="13059" max="13059" width="20.36328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36328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6328125" style="4" customWidth="1"/>
    <col min="13088" max="13089" width="2.453125" style="4" customWidth="1"/>
    <col min="13090" max="13090" width="7.36328125" style="4" customWidth="1"/>
    <col min="13091" max="13312" width="9.1796875" style="4"/>
    <col min="13313" max="13313" width="0.6328125" style="4" customWidth="1"/>
    <col min="13314" max="13314" width="3.36328125" style="4" customWidth="1"/>
    <col min="13315" max="13315" width="20.36328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36328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6328125" style="4" customWidth="1"/>
    <col min="13344" max="13345" width="2.453125" style="4" customWidth="1"/>
    <col min="13346" max="13346" width="7.36328125" style="4" customWidth="1"/>
    <col min="13347" max="13568" width="9.1796875" style="4"/>
    <col min="13569" max="13569" width="0.6328125" style="4" customWidth="1"/>
    <col min="13570" max="13570" width="3.36328125" style="4" customWidth="1"/>
    <col min="13571" max="13571" width="20.36328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36328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6328125" style="4" customWidth="1"/>
    <col min="13600" max="13601" width="2.453125" style="4" customWidth="1"/>
    <col min="13602" max="13602" width="7.36328125" style="4" customWidth="1"/>
    <col min="13603" max="13824" width="9.1796875" style="4"/>
    <col min="13825" max="13825" width="0.6328125" style="4" customWidth="1"/>
    <col min="13826" max="13826" width="3.36328125" style="4" customWidth="1"/>
    <col min="13827" max="13827" width="20.36328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36328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6328125" style="4" customWidth="1"/>
    <col min="13856" max="13857" width="2.453125" style="4" customWidth="1"/>
    <col min="13858" max="13858" width="7.36328125" style="4" customWidth="1"/>
    <col min="13859" max="14080" width="9.1796875" style="4"/>
    <col min="14081" max="14081" width="0.6328125" style="4" customWidth="1"/>
    <col min="14082" max="14082" width="3.36328125" style="4" customWidth="1"/>
    <col min="14083" max="14083" width="20.36328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36328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6328125" style="4" customWidth="1"/>
    <col min="14112" max="14113" width="2.453125" style="4" customWidth="1"/>
    <col min="14114" max="14114" width="7.36328125" style="4" customWidth="1"/>
    <col min="14115" max="14336" width="9.1796875" style="4"/>
    <col min="14337" max="14337" width="0.6328125" style="4" customWidth="1"/>
    <col min="14338" max="14338" width="3.36328125" style="4" customWidth="1"/>
    <col min="14339" max="14339" width="20.36328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36328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6328125" style="4" customWidth="1"/>
    <col min="14368" max="14369" width="2.453125" style="4" customWidth="1"/>
    <col min="14370" max="14370" width="7.36328125" style="4" customWidth="1"/>
    <col min="14371" max="14592" width="9.1796875" style="4"/>
    <col min="14593" max="14593" width="0.6328125" style="4" customWidth="1"/>
    <col min="14594" max="14594" width="3.36328125" style="4" customWidth="1"/>
    <col min="14595" max="14595" width="20.36328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36328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6328125" style="4" customWidth="1"/>
    <col min="14624" max="14625" width="2.453125" style="4" customWidth="1"/>
    <col min="14626" max="14626" width="7.36328125" style="4" customWidth="1"/>
    <col min="14627" max="14848" width="9.1796875" style="4"/>
    <col min="14849" max="14849" width="0.6328125" style="4" customWidth="1"/>
    <col min="14850" max="14850" width="3.36328125" style="4" customWidth="1"/>
    <col min="14851" max="14851" width="20.36328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36328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6328125" style="4" customWidth="1"/>
    <col min="14880" max="14881" width="2.453125" style="4" customWidth="1"/>
    <col min="14882" max="14882" width="7.36328125" style="4" customWidth="1"/>
    <col min="14883" max="15104" width="9.1796875" style="4"/>
    <col min="15105" max="15105" width="0.6328125" style="4" customWidth="1"/>
    <col min="15106" max="15106" width="3.36328125" style="4" customWidth="1"/>
    <col min="15107" max="15107" width="20.36328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36328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6328125" style="4" customWidth="1"/>
    <col min="15136" max="15137" width="2.453125" style="4" customWidth="1"/>
    <col min="15138" max="15138" width="7.36328125" style="4" customWidth="1"/>
    <col min="15139" max="15360" width="9.1796875" style="4"/>
    <col min="15361" max="15361" width="0.6328125" style="4" customWidth="1"/>
    <col min="15362" max="15362" width="3.36328125" style="4" customWidth="1"/>
    <col min="15363" max="15363" width="20.36328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36328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6328125" style="4" customWidth="1"/>
    <col min="15392" max="15393" width="2.453125" style="4" customWidth="1"/>
    <col min="15394" max="15394" width="7.36328125" style="4" customWidth="1"/>
    <col min="15395" max="15616" width="9.1796875" style="4"/>
    <col min="15617" max="15617" width="0.6328125" style="4" customWidth="1"/>
    <col min="15618" max="15618" width="3.36328125" style="4" customWidth="1"/>
    <col min="15619" max="15619" width="20.36328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36328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6328125" style="4" customWidth="1"/>
    <col min="15648" max="15649" width="2.453125" style="4" customWidth="1"/>
    <col min="15650" max="15650" width="7.36328125" style="4" customWidth="1"/>
    <col min="15651" max="15872" width="9.1796875" style="4"/>
    <col min="15873" max="15873" width="0.6328125" style="4" customWidth="1"/>
    <col min="15874" max="15874" width="3.36328125" style="4" customWidth="1"/>
    <col min="15875" max="15875" width="20.36328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36328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6328125" style="4" customWidth="1"/>
    <col min="15904" max="15905" width="2.453125" style="4" customWidth="1"/>
    <col min="15906" max="15906" width="7.36328125" style="4" customWidth="1"/>
    <col min="15907" max="16128" width="9.1796875" style="4"/>
    <col min="16129" max="16129" width="0.6328125" style="4" customWidth="1"/>
    <col min="16130" max="16130" width="3.36328125" style="4" customWidth="1"/>
    <col min="16131" max="16131" width="20.36328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36328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6328125" style="4" customWidth="1"/>
    <col min="16160" max="16161" width="2.453125" style="4" customWidth="1"/>
    <col min="16162" max="16162" width="7.36328125" style="4" customWidth="1"/>
    <col min="16163" max="16384" width="9.179687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'[2]Form P2KB 01'!V7:X8</f>
        <v>2</v>
      </c>
      <c r="W7" s="260"/>
      <c r="X7" s="272"/>
      <c r="Y7" s="240">
        <f>'[2]Form P2KB 01'!Y7:AA8</f>
        <v>0</v>
      </c>
      <c r="Z7" s="241"/>
      <c r="AA7" s="242"/>
      <c r="AB7" s="240">
        <f>'[2]Form P2KB 01'!AB7:AD8</f>
        <v>1</v>
      </c>
      <c r="AC7" s="241"/>
      <c r="AD7" s="242"/>
      <c r="AE7" s="240">
        <f>'[2]Form P2KB 01'!AE7:AG8</f>
        <v>8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0</v>
      </c>
      <c r="X10" s="21"/>
      <c r="Y10" s="20">
        <f>'[2]Form P2KB 01'!Y10</f>
        <v>1</v>
      </c>
      <c r="Z10" s="22">
        <f>'[2]Form P2KB 01'!Z10</f>
        <v>8</v>
      </c>
      <c r="AA10" s="248" t="s">
        <v>12</v>
      </c>
      <c r="AB10" s="249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8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'[2]Form P2KB 01'!F13</f>
        <v>1</v>
      </c>
      <c r="G13" s="28">
        <f>'[2]Form P2KB 01'!G13</f>
        <v>1</v>
      </c>
      <c r="H13" s="28">
        <f>'[2]Form P2KB 01'!H13</f>
        <v>0</v>
      </c>
      <c r="I13" s="29">
        <f>'[2]Form P2KB 01'!I13</f>
        <v>4</v>
      </c>
      <c r="J13" s="30"/>
      <c r="K13" s="29">
        <f>'[2]Form P2KB 01'!K13</f>
        <v>9</v>
      </c>
      <c r="L13" s="29">
        <f>'[2]Form P2KB 01'!L13</f>
        <v>1</v>
      </c>
      <c r="M13" s="29">
        <f>'[2]Form P2KB 01'!M13</f>
        <v>4</v>
      </c>
      <c r="N13" s="29">
        <f>'[2]Form P2KB 01'!N13</f>
        <v>6</v>
      </c>
      <c r="O13" s="29">
        <f>'[2]Form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5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3</v>
      </c>
      <c r="R16" s="28">
        <f>'[2]Form P2KB 01'!R16</f>
        <v>9</v>
      </c>
      <c r="S16" s="43"/>
      <c r="T16" s="28">
        <f>'[2]Form P2KB 01'!T16</f>
        <v>0</v>
      </c>
      <c r="U16" s="233">
        <f>'[2]Form P2KB 01'!U16:V16</f>
        <v>5</v>
      </c>
      <c r="V16" s="234"/>
      <c r="W16" s="233">
        <f>'[2]Form P2KB 01'!W16:X16</f>
        <v>1</v>
      </c>
      <c r="X16" s="234"/>
      <c r="Y16" s="233">
        <f>'[2]Form P2KB 01'!Y16:Z16</f>
        <v>6</v>
      </c>
      <c r="Z16" s="234"/>
      <c r="AA16" s="233">
        <f>'[2]Form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'[2]Form P2KB 01'!F18:AG19</f>
        <v>AZRI NURIZAL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'[2]Form P2KB 01'!F20:AH21</f>
        <v>PADANG/20 APRIL 1970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>
        <f>'[2]Form P2KB 01'!F22</f>
        <v>25678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'[2]Form P2KB 01'!F23:AH24</f>
        <v>SPESIALIS PENYAKIT DALAM KONSULTAN KARDIOVASKULER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'[2]Form P2KB 01'!F25:AH26</f>
        <v xml:space="preserve"> 6 OKTOBER 2016 - 20 April 2022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'[2]Form P2KB 01'!F27:AG29</f>
        <v>KOMPLEK TAMAN DUREN SAWIT BLOK F4 No. 19 JALAN RAWA DOMBA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'[2]Form P2KB 01'!F30:AG30</f>
        <v>DUREN SAWIT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'[2]Form P2KB 01'!F31:AH32</f>
        <v>DUREN SAWIT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'[2]Form P2KB 01'!F33:AH34</f>
        <v>JAKARTA TIMUR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'[2]Form P2KB 01'!F35:AH36</f>
        <v>DKI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'[2]Form P2KB 01'!F37:AH38</f>
        <v>13440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'[2]Form P2KB 01'!F39:AH40</f>
        <v>2122322821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'[2]Form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'[2]Form P2KB 01'!F43:AH44</f>
        <v>87884180060, 081266239125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'[2]Form P2KB 01'!F45:AH47</f>
        <v>azri.nurizal@yahoo.com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[2]Profesional!I15+[2]Profesional!H30</f>
        <v>36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[2]Profesional!H44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[2]Profesional!I59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[2]Profesional!G75+[2]Profesional!G90+[2]Profesional!G105+[2]Profesional!H135</f>
        <v>170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206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[2]Pembelajaran!H18</f>
        <v>119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[2]Pembelajaran!G34+[2]Pembelajaran!G46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119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'[2]Pengabdian Masy-Profesi'!I13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'[2]Pengabdian Masy-Profesi'!H27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'[2]Pengabdian Masy-Profesi'!G41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'[2]Pengabdian Masy-Profesi'!G56</f>
        <v>2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'[2]Publikasi '!J12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'[2]Publikasi '!I28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'[2]Publikasi '!I39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'[2]Publikasi '!G56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'[2]Publikasi '!F68+'[2]Publikasi '!F81+'[2]Publikasi '!F94+'[2]Publikasi '!G107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'[2]Pengembangan Ilmu'!G13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'[2]Pengembangan Ilmu'!H27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87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353E-A641-485A-BD13-C437D10DF9D2}">
  <sheetPr>
    <tabColor theme="1"/>
  </sheetPr>
  <dimension ref="B2:AH158"/>
  <sheetViews>
    <sheetView showGridLines="0" topLeftCell="A54" zoomScale="80" zoomScaleNormal="80" workbookViewId="0">
      <selection activeCell="AK54" sqref="AK54"/>
    </sheetView>
  </sheetViews>
  <sheetFormatPr defaultColWidth="9.1796875" defaultRowHeight="14.5" x14ac:dyDescent="0.35"/>
  <cols>
    <col min="1" max="1" width="0.6328125" style="4" customWidth="1"/>
    <col min="2" max="2" width="3.36328125" style="4" customWidth="1"/>
    <col min="3" max="3" width="20.36328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36328125" style="4" customWidth="1"/>
    <col min="27" max="27" width="2.453125" style="4" customWidth="1"/>
    <col min="28" max="28" width="2" style="4" customWidth="1"/>
    <col min="29" max="30" width="2.453125" style="4" customWidth="1"/>
    <col min="31" max="31" width="1.6328125" style="4" customWidth="1"/>
    <col min="32" max="33" width="2.453125" style="4" customWidth="1"/>
    <col min="34" max="34" width="7.36328125" style="4" customWidth="1"/>
    <col min="35" max="256" width="9.1796875" style="4"/>
    <col min="257" max="257" width="0.6328125" style="4" customWidth="1"/>
    <col min="258" max="258" width="3.36328125" style="4" customWidth="1"/>
    <col min="259" max="259" width="20.36328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36328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6328125" style="4" customWidth="1"/>
    <col min="288" max="289" width="2.453125" style="4" customWidth="1"/>
    <col min="290" max="290" width="7.36328125" style="4" customWidth="1"/>
    <col min="291" max="512" width="9.1796875" style="4"/>
    <col min="513" max="513" width="0.6328125" style="4" customWidth="1"/>
    <col min="514" max="514" width="3.36328125" style="4" customWidth="1"/>
    <col min="515" max="515" width="20.36328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36328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6328125" style="4" customWidth="1"/>
    <col min="544" max="545" width="2.453125" style="4" customWidth="1"/>
    <col min="546" max="546" width="7.36328125" style="4" customWidth="1"/>
    <col min="547" max="768" width="9.1796875" style="4"/>
    <col min="769" max="769" width="0.6328125" style="4" customWidth="1"/>
    <col min="770" max="770" width="3.36328125" style="4" customWidth="1"/>
    <col min="771" max="771" width="20.36328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36328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6328125" style="4" customWidth="1"/>
    <col min="800" max="801" width="2.453125" style="4" customWidth="1"/>
    <col min="802" max="802" width="7.36328125" style="4" customWidth="1"/>
    <col min="803" max="1024" width="9.1796875" style="4"/>
    <col min="1025" max="1025" width="0.6328125" style="4" customWidth="1"/>
    <col min="1026" max="1026" width="3.36328125" style="4" customWidth="1"/>
    <col min="1027" max="1027" width="20.36328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36328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6328125" style="4" customWidth="1"/>
    <col min="1056" max="1057" width="2.453125" style="4" customWidth="1"/>
    <col min="1058" max="1058" width="7.36328125" style="4" customWidth="1"/>
    <col min="1059" max="1280" width="9.1796875" style="4"/>
    <col min="1281" max="1281" width="0.6328125" style="4" customWidth="1"/>
    <col min="1282" max="1282" width="3.36328125" style="4" customWidth="1"/>
    <col min="1283" max="1283" width="20.36328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36328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6328125" style="4" customWidth="1"/>
    <col min="1312" max="1313" width="2.453125" style="4" customWidth="1"/>
    <col min="1314" max="1314" width="7.36328125" style="4" customWidth="1"/>
    <col min="1315" max="1536" width="9.1796875" style="4"/>
    <col min="1537" max="1537" width="0.6328125" style="4" customWidth="1"/>
    <col min="1538" max="1538" width="3.36328125" style="4" customWidth="1"/>
    <col min="1539" max="1539" width="20.36328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36328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6328125" style="4" customWidth="1"/>
    <col min="1568" max="1569" width="2.453125" style="4" customWidth="1"/>
    <col min="1570" max="1570" width="7.36328125" style="4" customWidth="1"/>
    <col min="1571" max="1792" width="9.1796875" style="4"/>
    <col min="1793" max="1793" width="0.6328125" style="4" customWidth="1"/>
    <col min="1794" max="1794" width="3.36328125" style="4" customWidth="1"/>
    <col min="1795" max="1795" width="20.36328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36328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6328125" style="4" customWidth="1"/>
    <col min="1824" max="1825" width="2.453125" style="4" customWidth="1"/>
    <col min="1826" max="1826" width="7.36328125" style="4" customWidth="1"/>
    <col min="1827" max="2048" width="9.1796875" style="4"/>
    <col min="2049" max="2049" width="0.6328125" style="4" customWidth="1"/>
    <col min="2050" max="2050" width="3.36328125" style="4" customWidth="1"/>
    <col min="2051" max="2051" width="20.36328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36328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6328125" style="4" customWidth="1"/>
    <col min="2080" max="2081" width="2.453125" style="4" customWidth="1"/>
    <col min="2082" max="2082" width="7.36328125" style="4" customWidth="1"/>
    <col min="2083" max="2304" width="9.1796875" style="4"/>
    <col min="2305" max="2305" width="0.6328125" style="4" customWidth="1"/>
    <col min="2306" max="2306" width="3.36328125" style="4" customWidth="1"/>
    <col min="2307" max="2307" width="20.36328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36328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6328125" style="4" customWidth="1"/>
    <col min="2336" max="2337" width="2.453125" style="4" customWidth="1"/>
    <col min="2338" max="2338" width="7.36328125" style="4" customWidth="1"/>
    <col min="2339" max="2560" width="9.1796875" style="4"/>
    <col min="2561" max="2561" width="0.6328125" style="4" customWidth="1"/>
    <col min="2562" max="2562" width="3.36328125" style="4" customWidth="1"/>
    <col min="2563" max="2563" width="20.36328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36328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6328125" style="4" customWidth="1"/>
    <col min="2592" max="2593" width="2.453125" style="4" customWidth="1"/>
    <col min="2594" max="2594" width="7.36328125" style="4" customWidth="1"/>
    <col min="2595" max="2816" width="9.1796875" style="4"/>
    <col min="2817" max="2817" width="0.6328125" style="4" customWidth="1"/>
    <col min="2818" max="2818" width="3.36328125" style="4" customWidth="1"/>
    <col min="2819" max="2819" width="20.36328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36328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6328125" style="4" customWidth="1"/>
    <col min="2848" max="2849" width="2.453125" style="4" customWidth="1"/>
    <col min="2850" max="2850" width="7.36328125" style="4" customWidth="1"/>
    <col min="2851" max="3072" width="9.1796875" style="4"/>
    <col min="3073" max="3073" width="0.6328125" style="4" customWidth="1"/>
    <col min="3074" max="3074" width="3.36328125" style="4" customWidth="1"/>
    <col min="3075" max="3075" width="20.36328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36328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6328125" style="4" customWidth="1"/>
    <col min="3104" max="3105" width="2.453125" style="4" customWidth="1"/>
    <col min="3106" max="3106" width="7.36328125" style="4" customWidth="1"/>
    <col min="3107" max="3328" width="9.1796875" style="4"/>
    <col min="3329" max="3329" width="0.6328125" style="4" customWidth="1"/>
    <col min="3330" max="3330" width="3.36328125" style="4" customWidth="1"/>
    <col min="3331" max="3331" width="20.36328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36328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6328125" style="4" customWidth="1"/>
    <col min="3360" max="3361" width="2.453125" style="4" customWidth="1"/>
    <col min="3362" max="3362" width="7.36328125" style="4" customWidth="1"/>
    <col min="3363" max="3584" width="9.1796875" style="4"/>
    <col min="3585" max="3585" width="0.6328125" style="4" customWidth="1"/>
    <col min="3586" max="3586" width="3.36328125" style="4" customWidth="1"/>
    <col min="3587" max="3587" width="20.36328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36328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6328125" style="4" customWidth="1"/>
    <col min="3616" max="3617" width="2.453125" style="4" customWidth="1"/>
    <col min="3618" max="3618" width="7.36328125" style="4" customWidth="1"/>
    <col min="3619" max="3840" width="9.1796875" style="4"/>
    <col min="3841" max="3841" width="0.6328125" style="4" customWidth="1"/>
    <col min="3842" max="3842" width="3.36328125" style="4" customWidth="1"/>
    <col min="3843" max="3843" width="20.36328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36328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6328125" style="4" customWidth="1"/>
    <col min="3872" max="3873" width="2.453125" style="4" customWidth="1"/>
    <col min="3874" max="3874" width="7.36328125" style="4" customWidth="1"/>
    <col min="3875" max="4096" width="9.1796875" style="4"/>
    <col min="4097" max="4097" width="0.6328125" style="4" customWidth="1"/>
    <col min="4098" max="4098" width="3.36328125" style="4" customWidth="1"/>
    <col min="4099" max="4099" width="20.36328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36328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6328125" style="4" customWidth="1"/>
    <col min="4128" max="4129" width="2.453125" style="4" customWidth="1"/>
    <col min="4130" max="4130" width="7.36328125" style="4" customWidth="1"/>
    <col min="4131" max="4352" width="9.1796875" style="4"/>
    <col min="4353" max="4353" width="0.6328125" style="4" customWidth="1"/>
    <col min="4354" max="4354" width="3.36328125" style="4" customWidth="1"/>
    <col min="4355" max="4355" width="20.36328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36328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6328125" style="4" customWidth="1"/>
    <col min="4384" max="4385" width="2.453125" style="4" customWidth="1"/>
    <col min="4386" max="4386" width="7.36328125" style="4" customWidth="1"/>
    <col min="4387" max="4608" width="9.1796875" style="4"/>
    <col min="4609" max="4609" width="0.6328125" style="4" customWidth="1"/>
    <col min="4610" max="4610" width="3.36328125" style="4" customWidth="1"/>
    <col min="4611" max="4611" width="20.36328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36328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6328125" style="4" customWidth="1"/>
    <col min="4640" max="4641" width="2.453125" style="4" customWidth="1"/>
    <col min="4642" max="4642" width="7.36328125" style="4" customWidth="1"/>
    <col min="4643" max="4864" width="9.1796875" style="4"/>
    <col min="4865" max="4865" width="0.6328125" style="4" customWidth="1"/>
    <col min="4866" max="4866" width="3.36328125" style="4" customWidth="1"/>
    <col min="4867" max="4867" width="20.36328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36328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6328125" style="4" customWidth="1"/>
    <col min="4896" max="4897" width="2.453125" style="4" customWidth="1"/>
    <col min="4898" max="4898" width="7.36328125" style="4" customWidth="1"/>
    <col min="4899" max="5120" width="9.1796875" style="4"/>
    <col min="5121" max="5121" width="0.6328125" style="4" customWidth="1"/>
    <col min="5122" max="5122" width="3.36328125" style="4" customWidth="1"/>
    <col min="5123" max="5123" width="20.36328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36328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6328125" style="4" customWidth="1"/>
    <col min="5152" max="5153" width="2.453125" style="4" customWidth="1"/>
    <col min="5154" max="5154" width="7.36328125" style="4" customWidth="1"/>
    <col min="5155" max="5376" width="9.1796875" style="4"/>
    <col min="5377" max="5377" width="0.6328125" style="4" customWidth="1"/>
    <col min="5378" max="5378" width="3.36328125" style="4" customWidth="1"/>
    <col min="5379" max="5379" width="20.36328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36328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6328125" style="4" customWidth="1"/>
    <col min="5408" max="5409" width="2.453125" style="4" customWidth="1"/>
    <col min="5410" max="5410" width="7.36328125" style="4" customWidth="1"/>
    <col min="5411" max="5632" width="9.1796875" style="4"/>
    <col min="5633" max="5633" width="0.6328125" style="4" customWidth="1"/>
    <col min="5634" max="5634" width="3.36328125" style="4" customWidth="1"/>
    <col min="5635" max="5635" width="20.36328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36328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6328125" style="4" customWidth="1"/>
    <col min="5664" max="5665" width="2.453125" style="4" customWidth="1"/>
    <col min="5666" max="5666" width="7.36328125" style="4" customWidth="1"/>
    <col min="5667" max="5888" width="9.1796875" style="4"/>
    <col min="5889" max="5889" width="0.6328125" style="4" customWidth="1"/>
    <col min="5890" max="5890" width="3.36328125" style="4" customWidth="1"/>
    <col min="5891" max="5891" width="20.36328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36328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6328125" style="4" customWidth="1"/>
    <col min="5920" max="5921" width="2.453125" style="4" customWidth="1"/>
    <col min="5922" max="5922" width="7.36328125" style="4" customWidth="1"/>
    <col min="5923" max="6144" width="9.1796875" style="4"/>
    <col min="6145" max="6145" width="0.6328125" style="4" customWidth="1"/>
    <col min="6146" max="6146" width="3.36328125" style="4" customWidth="1"/>
    <col min="6147" max="6147" width="20.36328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36328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6328125" style="4" customWidth="1"/>
    <col min="6176" max="6177" width="2.453125" style="4" customWidth="1"/>
    <col min="6178" max="6178" width="7.36328125" style="4" customWidth="1"/>
    <col min="6179" max="6400" width="9.1796875" style="4"/>
    <col min="6401" max="6401" width="0.6328125" style="4" customWidth="1"/>
    <col min="6402" max="6402" width="3.36328125" style="4" customWidth="1"/>
    <col min="6403" max="6403" width="20.36328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36328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6328125" style="4" customWidth="1"/>
    <col min="6432" max="6433" width="2.453125" style="4" customWidth="1"/>
    <col min="6434" max="6434" width="7.36328125" style="4" customWidth="1"/>
    <col min="6435" max="6656" width="9.1796875" style="4"/>
    <col min="6657" max="6657" width="0.6328125" style="4" customWidth="1"/>
    <col min="6658" max="6658" width="3.36328125" style="4" customWidth="1"/>
    <col min="6659" max="6659" width="20.36328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36328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6328125" style="4" customWidth="1"/>
    <col min="6688" max="6689" width="2.453125" style="4" customWidth="1"/>
    <col min="6690" max="6690" width="7.36328125" style="4" customWidth="1"/>
    <col min="6691" max="6912" width="9.1796875" style="4"/>
    <col min="6913" max="6913" width="0.6328125" style="4" customWidth="1"/>
    <col min="6914" max="6914" width="3.36328125" style="4" customWidth="1"/>
    <col min="6915" max="6915" width="20.36328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36328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6328125" style="4" customWidth="1"/>
    <col min="6944" max="6945" width="2.453125" style="4" customWidth="1"/>
    <col min="6946" max="6946" width="7.36328125" style="4" customWidth="1"/>
    <col min="6947" max="7168" width="9.1796875" style="4"/>
    <col min="7169" max="7169" width="0.6328125" style="4" customWidth="1"/>
    <col min="7170" max="7170" width="3.36328125" style="4" customWidth="1"/>
    <col min="7171" max="7171" width="20.36328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36328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6328125" style="4" customWidth="1"/>
    <col min="7200" max="7201" width="2.453125" style="4" customWidth="1"/>
    <col min="7202" max="7202" width="7.36328125" style="4" customWidth="1"/>
    <col min="7203" max="7424" width="9.1796875" style="4"/>
    <col min="7425" max="7425" width="0.6328125" style="4" customWidth="1"/>
    <col min="7426" max="7426" width="3.36328125" style="4" customWidth="1"/>
    <col min="7427" max="7427" width="20.36328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36328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6328125" style="4" customWidth="1"/>
    <col min="7456" max="7457" width="2.453125" style="4" customWidth="1"/>
    <col min="7458" max="7458" width="7.36328125" style="4" customWidth="1"/>
    <col min="7459" max="7680" width="9.1796875" style="4"/>
    <col min="7681" max="7681" width="0.6328125" style="4" customWidth="1"/>
    <col min="7682" max="7682" width="3.36328125" style="4" customWidth="1"/>
    <col min="7683" max="7683" width="20.36328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36328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6328125" style="4" customWidth="1"/>
    <col min="7712" max="7713" width="2.453125" style="4" customWidth="1"/>
    <col min="7714" max="7714" width="7.36328125" style="4" customWidth="1"/>
    <col min="7715" max="7936" width="9.1796875" style="4"/>
    <col min="7937" max="7937" width="0.6328125" style="4" customWidth="1"/>
    <col min="7938" max="7938" width="3.36328125" style="4" customWidth="1"/>
    <col min="7939" max="7939" width="20.36328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36328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6328125" style="4" customWidth="1"/>
    <col min="7968" max="7969" width="2.453125" style="4" customWidth="1"/>
    <col min="7970" max="7970" width="7.36328125" style="4" customWidth="1"/>
    <col min="7971" max="8192" width="9.1796875" style="4"/>
    <col min="8193" max="8193" width="0.6328125" style="4" customWidth="1"/>
    <col min="8194" max="8194" width="3.36328125" style="4" customWidth="1"/>
    <col min="8195" max="8195" width="20.36328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36328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6328125" style="4" customWidth="1"/>
    <col min="8224" max="8225" width="2.453125" style="4" customWidth="1"/>
    <col min="8226" max="8226" width="7.36328125" style="4" customWidth="1"/>
    <col min="8227" max="8448" width="9.1796875" style="4"/>
    <col min="8449" max="8449" width="0.6328125" style="4" customWidth="1"/>
    <col min="8450" max="8450" width="3.36328125" style="4" customWidth="1"/>
    <col min="8451" max="8451" width="20.36328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36328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6328125" style="4" customWidth="1"/>
    <col min="8480" max="8481" width="2.453125" style="4" customWidth="1"/>
    <col min="8482" max="8482" width="7.36328125" style="4" customWidth="1"/>
    <col min="8483" max="8704" width="9.1796875" style="4"/>
    <col min="8705" max="8705" width="0.6328125" style="4" customWidth="1"/>
    <col min="8706" max="8706" width="3.36328125" style="4" customWidth="1"/>
    <col min="8707" max="8707" width="20.36328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36328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6328125" style="4" customWidth="1"/>
    <col min="8736" max="8737" width="2.453125" style="4" customWidth="1"/>
    <col min="8738" max="8738" width="7.36328125" style="4" customWidth="1"/>
    <col min="8739" max="8960" width="9.1796875" style="4"/>
    <col min="8961" max="8961" width="0.6328125" style="4" customWidth="1"/>
    <col min="8962" max="8962" width="3.36328125" style="4" customWidth="1"/>
    <col min="8963" max="8963" width="20.36328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36328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6328125" style="4" customWidth="1"/>
    <col min="8992" max="8993" width="2.453125" style="4" customWidth="1"/>
    <col min="8994" max="8994" width="7.36328125" style="4" customWidth="1"/>
    <col min="8995" max="9216" width="9.1796875" style="4"/>
    <col min="9217" max="9217" width="0.6328125" style="4" customWidth="1"/>
    <col min="9218" max="9218" width="3.36328125" style="4" customWidth="1"/>
    <col min="9219" max="9219" width="20.36328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36328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6328125" style="4" customWidth="1"/>
    <col min="9248" max="9249" width="2.453125" style="4" customWidth="1"/>
    <col min="9250" max="9250" width="7.36328125" style="4" customWidth="1"/>
    <col min="9251" max="9472" width="9.1796875" style="4"/>
    <col min="9473" max="9473" width="0.6328125" style="4" customWidth="1"/>
    <col min="9474" max="9474" width="3.36328125" style="4" customWidth="1"/>
    <col min="9475" max="9475" width="20.36328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36328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6328125" style="4" customWidth="1"/>
    <col min="9504" max="9505" width="2.453125" style="4" customWidth="1"/>
    <col min="9506" max="9506" width="7.36328125" style="4" customWidth="1"/>
    <col min="9507" max="9728" width="9.1796875" style="4"/>
    <col min="9729" max="9729" width="0.6328125" style="4" customWidth="1"/>
    <col min="9730" max="9730" width="3.36328125" style="4" customWidth="1"/>
    <col min="9731" max="9731" width="20.36328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36328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6328125" style="4" customWidth="1"/>
    <col min="9760" max="9761" width="2.453125" style="4" customWidth="1"/>
    <col min="9762" max="9762" width="7.36328125" style="4" customWidth="1"/>
    <col min="9763" max="9984" width="9.1796875" style="4"/>
    <col min="9985" max="9985" width="0.6328125" style="4" customWidth="1"/>
    <col min="9986" max="9986" width="3.36328125" style="4" customWidth="1"/>
    <col min="9987" max="9987" width="20.36328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36328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6328125" style="4" customWidth="1"/>
    <col min="10016" max="10017" width="2.453125" style="4" customWidth="1"/>
    <col min="10018" max="10018" width="7.36328125" style="4" customWidth="1"/>
    <col min="10019" max="10240" width="9.1796875" style="4"/>
    <col min="10241" max="10241" width="0.6328125" style="4" customWidth="1"/>
    <col min="10242" max="10242" width="3.36328125" style="4" customWidth="1"/>
    <col min="10243" max="10243" width="20.36328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36328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6328125" style="4" customWidth="1"/>
    <col min="10272" max="10273" width="2.453125" style="4" customWidth="1"/>
    <col min="10274" max="10274" width="7.36328125" style="4" customWidth="1"/>
    <col min="10275" max="10496" width="9.1796875" style="4"/>
    <col min="10497" max="10497" width="0.6328125" style="4" customWidth="1"/>
    <col min="10498" max="10498" width="3.36328125" style="4" customWidth="1"/>
    <col min="10499" max="10499" width="20.36328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36328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6328125" style="4" customWidth="1"/>
    <col min="10528" max="10529" width="2.453125" style="4" customWidth="1"/>
    <col min="10530" max="10530" width="7.36328125" style="4" customWidth="1"/>
    <col min="10531" max="10752" width="9.1796875" style="4"/>
    <col min="10753" max="10753" width="0.6328125" style="4" customWidth="1"/>
    <col min="10754" max="10754" width="3.36328125" style="4" customWidth="1"/>
    <col min="10755" max="10755" width="20.36328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36328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6328125" style="4" customWidth="1"/>
    <col min="10784" max="10785" width="2.453125" style="4" customWidth="1"/>
    <col min="10786" max="10786" width="7.36328125" style="4" customWidth="1"/>
    <col min="10787" max="11008" width="9.1796875" style="4"/>
    <col min="11009" max="11009" width="0.6328125" style="4" customWidth="1"/>
    <col min="11010" max="11010" width="3.36328125" style="4" customWidth="1"/>
    <col min="11011" max="11011" width="20.36328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36328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6328125" style="4" customWidth="1"/>
    <col min="11040" max="11041" width="2.453125" style="4" customWidth="1"/>
    <col min="11042" max="11042" width="7.36328125" style="4" customWidth="1"/>
    <col min="11043" max="11264" width="9.1796875" style="4"/>
    <col min="11265" max="11265" width="0.6328125" style="4" customWidth="1"/>
    <col min="11266" max="11266" width="3.36328125" style="4" customWidth="1"/>
    <col min="11267" max="11267" width="20.36328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36328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6328125" style="4" customWidth="1"/>
    <col min="11296" max="11297" width="2.453125" style="4" customWidth="1"/>
    <col min="11298" max="11298" width="7.36328125" style="4" customWidth="1"/>
    <col min="11299" max="11520" width="9.1796875" style="4"/>
    <col min="11521" max="11521" width="0.6328125" style="4" customWidth="1"/>
    <col min="11522" max="11522" width="3.36328125" style="4" customWidth="1"/>
    <col min="11523" max="11523" width="20.36328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36328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6328125" style="4" customWidth="1"/>
    <col min="11552" max="11553" width="2.453125" style="4" customWidth="1"/>
    <col min="11554" max="11554" width="7.36328125" style="4" customWidth="1"/>
    <col min="11555" max="11776" width="9.1796875" style="4"/>
    <col min="11777" max="11777" width="0.6328125" style="4" customWidth="1"/>
    <col min="11778" max="11778" width="3.36328125" style="4" customWidth="1"/>
    <col min="11779" max="11779" width="20.36328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36328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6328125" style="4" customWidth="1"/>
    <col min="11808" max="11809" width="2.453125" style="4" customWidth="1"/>
    <col min="11810" max="11810" width="7.36328125" style="4" customWidth="1"/>
    <col min="11811" max="12032" width="9.1796875" style="4"/>
    <col min="12033" max="12033" width="0.6328125" style="4" customWidth="1"/>
    <col min="12034" max="12034" width="3.36328125" style="4" customWidth="1"/>
    <col min="12035" max="12035" width="20.36328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36328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6328125" style="4" customWidth="1"/>
    <col min="12064" max="12065" width="2.453125" style="4" customWidth="1"/>
    <col min="12066" max="12066" width="7.36328125" style="4" customWidth="1"/>
    <col min="12067" max="12288" width="9.1796875" style="4"/>
    <col min="12289" max="12289" width="0.6328125" style="4" customWidth="1"/>
    <col min="12290" max="12290" width="3.36328125" style="4" customWidth="1"/>
    <col min="12291" max="12291" width="20.36328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36328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6328125" style="4" customWidth="1"/>
    <col min="12320" max="12321" width="2.453125" style="4" customWidth="1"/>
    <col min="12322" max="12322" width="7.36328125" style="4" customWidth="1"/>
    <col min="12323" max="12544" width="9.1796875" style="4"/>
    <col min="12545" max="12545" width="0.6328125" style="4" customWidth="1"/>
    <col min="12546" max="12546" width="3.36328125" style="4" customWidth="1"/>
    <col min="12547" max="12547" width="20.36328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36328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6328125" style="4" customWidth="1"/>
    <col min="12576" max="12577" width="2.453125" style="4" customWidth="1"/>
    <col min="12578" max="12578" width="7.36328125" style="4" customWidth="1"/>
    <col min="12579" max="12800" width="9.1796875" style="4"/>
    <col min="12801" max="12801" width="0.6328125" style="4" customWidth="1"/>
    <col min="12802" max="12802" width="3.36328125" style="4" customWidth="1"/>
    <col min="12803" max="12803" width="20.36328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36328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6328125" style="4" customWidth="1"/>
    <col min="12832" max="12833" width="2.453125" style="4" customWidth="1"/>
    <col min="12834" max="12834" width="7.36328125" style="4" customWidth="1"/>
    <col min="12835" max="13056" width="9.1796875" style="4"/>
    <col min="13057" max="13057" width="0.6328125" style="4" customWidth="1"/>
    <col min="13058" max="13058" width="3.36328125" style="4" customWidth="1"/>
    <col min="13059" max="13059" width="20.36328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36328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6328125" style="4" customWidth="1"/>
    <col min="13088" max="13089" width="2.453125" style="4" customWidth="1"/>
    <col min="13090" max="13090" width="7.36328125" style="4" customWidth="1"/>
    <col min="13091" max="13312" width="9.1796875" style="4"/>
    <col min="13313" max="13313" width="0.6328125" style="4" customWidth="1"/>
    <col min="13314" max="13314" width="3.36328125" style="4" customWidth="1"/>
    <col min="13315" max="13315" width="20.36328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36328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6328125" style="4" customWidth="1"/>
    <col min="13344" max="13345" width="2.453125" style="4" customWidth="1"/>
    <col min="13346" max="13346" width="7.36328125" style="4" customWidth="1"/>
    <col min="13347" max="13568" width="9.1796875" style="4"/>
    <col min="13569" max="13569" width="0.6328125" style="4" customWidth="1"/>
    <col min="13570" max="13570" width="3.36328125" style="4" customWidth="1"/>
    <col min="13571" max="13571" width="20.36328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36328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6328125" style="4" customWidth="1"/>
    <col min="13600" max="13601" width="2.453125" style="4" customWidth="1"/>
    <col min="13602" max="13602" width="7.36328125" style="4" customWidth="1"/>
    <col min="13603" max="13824" width="9.1796875" style="4"/>
    <col min="13825" max="13825" width="0.6328125" style="4" customWidth="1"/>
    <col min="13826" max="13826" width="3.36328125" style="4" customWidth="1"/>
    <col min="13827" max="13827" width="20.36328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36328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6328125" style="4" customWidth="1"/>
    <col min="13856" max="13857" width="2.453125" style="4" customWidth="1"/>
    <col min="13858" max="13858" width="7.36328125" style="4" customWidth="1"/>
    <col min="13859" max="14080" width="9.1796875" style="4"/>
    <col min="14081" max="14081" width="0.6328125" style="4" customWidth="1"/>
    <col min="14082" max="14082" width="3.36328125" style="4" customWidth="1"/>
    <col min="14083" max="14083" width="20.36328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36328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6328125" style="4" customWidth="1"/>
    <col min="14112" max="14113" width="2.453125" style="4" customWidth="1"/>
    <col min="14114" max="14114" width="7.36328125" style="4" customWidth="1"/>
    <col min="14115" max="14336" width="9.1796875" style="4"/>
    <col min="14337" max="14337" width="0.6328125" style="4" customWidth="1"/>
    <col min="14338" max="14338" width="3.36328125" style="4" customWidth="1"/>
    <col min="14339" max="14339" width="20.36328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36328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6328125" style="4" customWidth="1"/>
    <col min="14368" max="14369" width="2.453125" style="4" customWidth="1"/>
    <col min="14370" max="14370" width="7.36328125" style="4" customWidth="1"/>
    <col min="14371" max="14592" width="9.1796875" style="4"/>
    <col min="14593" max="14593" width="0.6328125" style="4" customWidth="1"/>
    <col min="14594" max="14594" width="3.36328125" style="4" customWidth="1"/>
    <col min="14595" max="14595" width="20.36328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36328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6328125" style="4" customWidth="1"/>
    <col min="14624" max="14625" width="2.453125" style="4" customWidth="1"/>
    <col min="14626" max="14626" width="7.36328125" style="4" customWidth="1"/>
    <col min="14627" max="14848" width="9.1796875" style="4"/>
    <col min="14849" max="14849" width="0.6328125" style="4" customWidth="1"/>
    <col min="14850" max="14850" width="3.36328125" style="4" customWidth="1"/>
    <col min="14851" max="14851" width="20.36328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36328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6328125" style="4" customWidth="1"/>
    <col min="14880" max="14881" width="2.453125" style="4" customWidth="1"/>
    <col min="14882" max="14882" width="7.36328125" style="4" customWidth="1"/>
    <col min="14883" max="15104" width="9.1796875" style="4"/>
    <col min="15105" max="15105" width="0.6328125" style="4" customWidth="1"/>
    <col min="15106" max="15106" width="3.36328125" style="4" customWidth="1"/>
    <col min="15107" max="15107" width="20.36328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36328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6328125" style="4" customWidth="1"/>
    <col min="15136" max="15137" width="2.453125" style="4" customWidth="1"/>
    <col min="15138" max="15138" width="7.36328125" style="4" customWidth="1"/>
    <col min="15139" max="15360" width="9.1796875" style="4"/>
    <col min="15361" max="15361" width="0.6328125" style="4" customWidth="1"/>
    <col min="15362" max="15362" width="3.36328125" style="4" customWidth="1"/>
    <col min="15363" max="15363" width="20.36328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36328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6328125" style="4" customWidth="1"/>
    <col min="15392" max="15393" width="2.453125" style="4" customWidth="1"/>
    <col min="15394" max="15394" width="7.36328125" style="4" customWidth="1"/>
    <col min="15395" max="15616" width="9.1796875" style="4"/>
    <col min="15617" max="15617" width="0.6328125" style="4" customWidth="1"/>
    <col min="15618" max="15618" width="3.36328125" style="4" customWidth="1"/>
    <col min="15619" max="15619" width="20.36328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36328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6328125" style="4" customWidth="1"/>
    <col min="15648" max="15649" width="2.453125" style="4" customWidth="1"/>
    <col min="15650" max="15650" width="7.36328125" style="4" customWidth="1"/>
    <col min="15651" max="15872" width="9.1796875" style="4"/>
    <col min="15873" max="15873" width="0.6328125" style="4" customWidth="1"/>
    <col min="15874" max="15874" width="3.36328125" style="4" customWidth="1"/>
    <col min="15875" max="15875" width="20.36328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36328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6328125" style="4" customWidth="1"/>
    <col min="15904" max="15905" width="2.453125" style="4" customWidth="1"/>
    <col min="15906" max="15906" width="7.36328125" style="4" customWidth="1"/>
    <col min="15907" max="16128" width="9.1796875" style="4"/>
    <col min="16129" max="16129" width="0.6328125" style="4" customWidth="1"/>
    <col min="16130" max="16130" width="3.36328125" style="4" customWidth="1"/>
    <col min="16131" max="16131" width="20.36328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36328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6328125" style="4" customWidth="1"/>
    <col min="16160" max="16161" width="2.453125" style="4" customWidth="1"/>
    <col min="16162" max="16162" width="7.36328125" style="4" customWidth="1"/>
    <col min="16163" max="16384" width="9.179687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'[3]Form P2KB 01'!V7:X8</f>
        <v>2</v>
      </c>
      <c r="W7" s="260"/>
      <c r="X7" s="272"/>
      <c r="Y7" s="240">
        <f>'[3]Form P2KB 01'!Y7:AA8</f>
        <v>0</v>
      </c>
      <c r="Z7" s="241"/>
      <c r="AA7" s="242"/>
      <c r="AB7" s="240">
        <f>'[3]Form P2KB 01'!AB7:AD8</f>
        <v>1</v>
      </c>
      <c r="AC7" s="241"/>
      <c r="AD7" s="242"/>
      <c r="AE7" s="240">
        <f>'[3]Form P2KB 01'!AE7:AG8</f>
        <v>9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0</v>
      </c>
      <c r="X10" s="21"/>
      <c r="Y10" s="20">
        <f>'[3]Form P2KB 01'!Y10</f>
        <v>1</v>
      </c>
      <c r="Z10" s="22">
        <f>'[3]Form P2KB 01'!Z10</f>
        <v>9</v>
      </c>
      <c r="AA10" s="248" t="s">
        <v>12</v>
      </c>
      <c r="AB10" s="249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9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'[3]Form P2KB 01'!F13</f>
        <v>1</v>
      </c>
      <c r="G13" s="28">
        <f>'[3]Form P2KB 01'!G13</f>
        <v>1</v>
      </c>
      <c r="H13" s="28">
        <f>'[3]Form P2KB 01'!H13</f>
        <v>0</v>
      </c>
      <c r="I13" s="29">
        <f>'[3]Form P2KB 01'!I13</f>
        <v>4</v>
      </c>
      <c r="J13" s="30"/>
      <c r="K13" s="29">
        <f>'[3]Form P2KB 01'!K13</f>
        <v>9</v>
      </c>
      <c r="L13" s="29">
        <f>'[3]Form P2KB 01'!L13</f>
        <v>1</v>
      </c>
      <c r="M13" s="29">
        <f>'[3]Form P2KB 01'!M13</f>
        <v>4</v>
      </c>
      <c r="N13" s="29">
        <f>'[3]Form P2KB 01'!N13</f>
        <v>6</v>
      </c>
      <c r="O13" s="29">
        <f>'[3]Form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5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3</v>
      </c>
      <c r="R16" s="28">
        <f>'[3]Form P2KB 01'!R16</f>
        <v>9</v>
      </c>
      <c r="S16" s="43"/>
      <c r="T16" s="28">
        <f>'[3]Form P2KB 01'!T16</f>
        <v>0</v>
      </c>
      <c r="U16" s="233">
        <f>'[3]Form P2KB 01'!U16:V16</f>
        <v>5</v>
      </c>
      <c r="V16" s="234"/>
      <c r="W16" s="233">
        <f>'[3]Form P2KB 01'!W16:X16</f>
        <v>1</v>
      </c>
      <c r="X16" s="234"/>
      <c r="Y16" s="233">
        <f>'[3]Form P2KB 01'!Y16:Z16</f>
        <v>6</v>
      </c>
      <c r="Z16" s="234"/>
      <c r="AA16" s="233">
        <f>'[3]Form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'[3]Form P2KB 01'!F18:AG19</f>
        <v>AZRI NURIZAL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'[3]Form P2KB 01'!F20:AH21</f>
        <v>PADANG/20 APRIL 1970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>
        <f>'[3]Form P2KB 01'!F22</f>
        <v>25678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'[3]Form P2KB 01'!F23:AH24</f>
        <v>SPESIALIS PENYAKIT DALAM KONSULTAN KARDIOVASKULER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'[3]Form P2KB 01'!F25:AH26</f>
        <v xml:space="preserve"> 6 OKTOBER 2016 - 20 April 2022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'[3]Form P2KB 01'!F27:AG29</f>
        <v>KOMPLEK TAMAN DUREN SAWIT BLOK F4 No. 19 JALAN RAWA DOMBA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'[3]Form P2KB 01'!F30:AG30</f>
        <v>DUREN SAWIT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'[3]Form P2KB 01'!F31:AH32</f>
        <v>DUREN SAWIT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'[3]Form P2KB 01'!F33:AH34</f>
        <v>JAKARTA TIMUR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'[3]Form P2KB 01'!F35:AH36</f>
        <v>DKI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'[3]Form P2KB 01'!F37:AH38</f>
        <v>13440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'[3]Form P2KB 01'!F39:AH40</f>
        <v>2122322821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'[3]Form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'[3]Form P2KB 01'!F43:AH44</f>
        <v>087884180060, 081266239125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'[3]Form P2KB 01'!F45:AH47</f>
        <v>azri.nurizal@yahoo.com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[3]Profesional!I12+[3]Profesional!H27</f>
        <v>28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[3]Profesional!H43</f>
        <v>1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[3]Profesional!I59</f>
        <v>0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[3]Profesional!G76+[3]Profesional!G92+[3]Profesional!G108+[3]Profesional!H131</f>
        <v>110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139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[3]Pembelajaran!H23</f>
        <v>134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[3]Pembelajaran!G40+[3]Pembelajaran!G53</f>
        <v>0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134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'[3]Pengabdian Masy-Profesi'!I14</f>
        <v>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'[3]Pengabdian Masy-Profesi'!H30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'[3]Pengabdian Masy-Profesi'!G45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'[3]Pengabdian Masy-Profesi'!G60</f>
        <v>2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'[3]Publikasi '!J13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'[3]Publikasi '!I30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'[3]Publikasi '!I42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'[3]Publikasi '!G60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'[3]Publikasi '!F73+'[3]Publikasi '!F87+'[3]Publikasi '!F101+'[3]Publikasi '!G115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'[3]Pengembangan Ilmu'!G14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'[3]Pengembangan Ilmu'!H29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88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6E2D-AAE4-4535-A68E-96389F1B1C5E}">
  <sheetPr>
    <tabColor theme="1"/>
  </sheetPr>
  <dimension ref="B2:AH158"/>
  <sheetViews>
    <sheetView showGridLines="0" topLeftCell="A61" zoomScale="90" zoomScaleNormal="90" workbookViewId="0">
      <selection activeCell="AL80" sqref="AL80"/>
    </sheetView>
  </sheetViews>
  <sheetFormatPr defaultColWidth="9.1796875" defaultRowHeight="14.5" x14ac:dyDescent="0.35"/>
  <cols>
    <col min="1" max="1" width="0.6328125" style="4" customWidth="1"/>
    <col min="2" max="2" width="3.36328125" style="4" customWidth="1"/>
    <col min="3" max="3" width="20.36328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36328125" style="4" customWidth="1"/>
    <col min="27" max="27" width="2.453125" style="4" customWidth="1"/>
    <col min="28" max="28" width="2" style="4" customWidth="1"/>
    <col min="29" max="30" width="2.453125" style="4" customWidth="1"/>
    <col min="31" max="31" width="1.6328125" style="4" customWidth="1"/>
    <col min="32" max="33" width="2.453125" style="4" customWidth="1"/>
    <col min="34" max="34" width="7.36328125" style="4" customWidth="1"/>
    <col min="35" max="256" width="9.1796875" style="4"/>
    <col min="257" max="257" width="0.6328125" style="4" customWidth="1"/>
    <col min="258" max="258" width="3.36328125" style="4" customWidth="1"/>
    <col min="259" max="259" width="20.36328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36328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6328125" style="4" customWidth="1"/>
    <col min="288" max="289" width="2.453125" style="4" customWidth="1"/>
    <col min="290" max="290" width="7.36328125" style="4" customWidth="1"/>
    <col min="291" max="512" width="9.1796875" style="4"/>
    <col min="513" max="513" width="0.6328125" style="4" customWidth="1"/>
    <col min="514" max="514" width="3.36328125" style="4" customWidth="1"/>
    <col min="515" max="515" width="20.36328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36328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6328125" style="4" customWidth="1"/>
    <col min="544" max="545" width="2.453125" style="4" customWidth="1"/>
    <col min="546" max="546" width="7.36328125" style="4" customWidth="1"/>
    <col min="547" max="768" width="9.1796875" style="4"/>
    <col min="769" max="769" width="0.6328125" style="4" customWidth="1"/>
    <col min="770" max="770" width="3.36328125" style="4" customWidth="1"/>
    <col min="771" max="771" width="20.36328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36328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6328125" style="4" customWidth="1"/>
    <col min="800" max="801" width="2.453125" style="4" customWidth="1"/>
    <col min="802" max="802" width="7.36328125" style="4" customWidth="1"/>
    <col min="803" max="1024" width="9.1796875" style="4"/>
    <col min="1025" max="1025" width="0.6328125" style="4" customWidth="1"/>
    <col min="1026" max="1026" width="3.36328125" style="4" customWidth="1"/>
    <col min="1027" max="1027" width="20.36328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36328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6328125" style="4" customWidth="1"/>
    <col min="1056" max="1057" width="2.453125" style="4" customWidth="1"/>
    <col min="1058" max="1058" width="7.36328125" style="4" customWidth="1"/>
    <col min="1059" max="1280" width="9.1796875" style="4"/>
    <col min="1281" max="1281" width="0.6328125" style="4" customWidth="1"/>
    <col min="1282" max="1282" width="3.36328125" style="4" customWidth="1"/>
    <col min="1283" max="1283" width="20.36328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36328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6328125" style="4" customWidth="1"/>
    <col min="1312" max="1313" width="2.453125" style="4" customWidth="1"/>
    <col min="1314" max="1314" width="7.36328125" style="4" customWidth="1"/>
    <col min="1315" max="1536" width="9.1796875" style="4"/>
    <col min="1537" max="1537" width="0.6328125" style="4" customWidth="1"/>
    <col min="1538" max="1538" width="3.36328125" style="4" customWidth="1"/>
    <col min="1539" max="1539" width="20.36328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36328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6328125" style="4" customWidth="1"/>
    <col min="1568" max="1569" width="2.453125" style="4" customWidth="1"/>
    <col min="1570" max="1570" width="7.36328125" style="4" customWidth="1"/>
    <col min="1571" max="1792" width="9.1796875" style="4"/>
    <col min="1793" max="1793" width="0.6328125" style="4" customWidth="1"/>
    <col min="1794" max="1794" width="3.36328125" style="4" customWidth="1"/>
    <col min="1795" max="1795" width="20.36328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36328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6328125" style="4" customWidth="1"/>
    <col min="1824" max="1825" width="2.453125" style="4" customWidth="1"/>
    <col min="1826" max="1826" width="7.36328125" style="4" customWidth="1"/>
    <col min="1827" max="2048" width="9.1796875" style="4"/>
    <col min="2049" max="2049" width="0.6328125" style="4" customWidth="1"/>
    <col min="2050" max="2050" width="3.36328125" style="4" customWidth="1"/>
    <col min="2051" max="2051" width="20.36328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36328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6328125" style="4" customWidth="1"/>
    <col min="2080" max="2081" width="2.453125" style="4" customWidth="1"/>
    <col min="2082" max="2082" width="7.36328125" style="4" customWidth="1"/>
    <col min="2083" max="2304" width="9.1796875" style="4"/>
    <col min="2305" max="2305" width="0.6328125" style="4" customWidth="1"/>
    <col min="2306" max="2306" width="3.36328125" style="4" customWidth="1"/>
    <col min="2307" max="2307" width="20.36328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36328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6328125" style="4" customWidth="1"/>
    <col min="2336" max="2337" width="2.453125" style="4" customWidth="1"/>
    <col min="2338" max="2338" width="7.36328125" style="4" customWidth="1"/>
    <col min="2339" max="2560" width="9.1796875" style="4"/>
    <col min="2561" max="2561" width="0.6328125" style="4" customWidth="1"/>
    <col min="2562" max="2562" width="3.36328125" style="4" customWidth="1"/>
    <col min="2563" max="2563" width="20.36328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36328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6328125" style="4" customWidth="1"/>
    <col min="2592" max="2593" width="2.453125" style="4" customWidth="1"/>
    <col min="2594" max="2594" width="7.36328125" style="4" customWidth="1"/>
    <col min="2595" max="2816" width="9.1796875" style="4"/>
    <col min="2817" max="2817" width="0.6328125" style="4" customWidth="1"/>
    <col min="2818" max="2818" width="3.36328125" style="4" customWidth="1"/>
    <col min="2819" max="2819" width="20.36328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36328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6328125" style="4" customWidth="1"/>
    <col min="2848" max="2849" width="2.453125" style="4" customWidth="1"/>
    <col min="2850" max="2850" width="7.36328125" style="4" customWidth="1"/>
    <col min="2851" max="3072" width="9.1796875" style="4"/>
    <col min="3073" max="3073" width="0.6328125" style="4" customWidth="1"/>
    <col min="3074" max="3074" width="3.36328125" style="4" customWidth="1"/>
    <col min="3075" max="3075" width="20.36328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36328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6328125" style="4" customWidth="1"/>
    <col min="3104" max="3105" width="2.453125" style="4" customWidth="1"/>
    <col min="3106" max="3106" width="7.36328125" style="4" customWidth="1"/>
    <col min="3107" max="3328" width="9.1796875" style="4"/>
    <col min="3329" max="3329" width="0.6328125" style="4" customWidth="1"/>
    <col min="3330" max="3330" width="3.36328125" style="4" customWidth="1"/>
    <col min="3331" max="3331" width="20.36328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36328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6328125" style="4" customWidth="1"/>
    <col min="3360" max="3361" width="2.453125" style="4" customWidth="1"/>
    <col min="3362" max="3362" width="7.36328125" style="4" customWidth="1"/>
    <col min="3363" max="3584" width="9.1796875" style="4"/>
    <col min="3585" max="3585" width="0.6328125" style="4" customWidth="1"/>
    <col min="3586" max="3586" width="3.36328125" style="4" customWidth="1"/>
    <col min="3587" max="3587" width="20.36328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36328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6328125" style="4" customWidth="1"/>
    <col min="3616" max="3617" width="2.453125" style="4" customWidth="1"/>
    <col min="3618" max="3618" width="7.36328125" style="4" customWidth="1"/>
    <col min="3619" max="3840" width="9.1796875" style="4"/>
    <col min="3841" max="3841" width="0.6328125" style="4" customWidth="1"/>
    <col min="3842" max="3842" width="3.36328125" style="4" customWidth="1"/>
    <col min="3843" max="3843" width="20.36328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36328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6328125" style="4" customWidth="1"/>
    <col min="3872" max="3873" width="2.453125" style="4" customWidth="1"/>
    <col min="3874" max="3874" width="7.36328125" style="4" customWidth="1"/>
    <col min="3875" max="4096" width="9.1796875" style="4"/>
    <col min="4097" max="4097" width="0.6328125" style="4" customWidth="1"/>
    <col min="4098" max="4098" width="3.36328125" style="4" customWidth="1"/>
    <col min="4099" max="4099" width="20.36328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36328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6328125" style="4" customWidth="1"/>
    <col min="4128" max="4129" width="2.453125" style="4" customWidth="1"/>
    <col min="4130" max="4130" width="7.36328125" style="4" customWidth="1"/>
    <col min="4131" max="4352" width="9.1796875" style="4"/>
    <col min="4353" max="4353" width="0.6328125" style="4" customWidth="1"/>
    <col min="4354" max="4354" width="3.36328125" style="4" customWidth="1"/>
    <col min="4355" max="4355" width="20.36328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36328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6328125" style="4" customWidth="1"/>
    <col min="4384" max="4385" width="2.453125" style="4" customWidth="1"/>
    <col min="4386" max="4386" width="7.36328125" style="4" customWidth="1"/>
    <col min="4387" max="4608" width="9.1796875" style="4"/>
    <col min="4609" max="4609" width="0.6328125" style="4" customWidth="1"/>
    <col min="4610" max="4610" width="3.36328125" style="4" customWidth="1"/>
    <col min="4611" max="4611" width="20.36328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36328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6328125" style="4" customWidth="1"/>
    <col min="4640" max="4641" width="2.453125" style="4" customWidth="1"/>
    <col min="4642" max="4642" width="7.36328125" style="4" customWidth="1"/>
    <col min="4643" max="4864" width="9.1796875" style="4"/>
    <col min="4865" max="4865" width="0.6328125" style="4" customWidth="1"/>
    <col min="4866" max="4866" width="3.36328125" style="4" customWidth="1"/>
    <col min="4867" max="4867" width="20.36328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36328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6328125" style="4" customWidth="1"/>
    <col min="4896" max="4897" width="2.453125" style="4" customWidth="1"/>
    <col min="4898" max="4898" width="7.36328125" style="4" customWidth="1"/>
    <col min="4899" max="5120" width="9.1796875" style="4"/>
    <col min="5121" max="5121" width="0.6328125" style="4" customWidth="1"/>
    <col min="5122" max="5122" width="3.36328125" style="4" customWidth="1"/>
    <col min="5123" max="5123" width="20.36328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36328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6328125" style="4" customWidth="1"/>
    <col min="5152" max="5153" width="2.453125" style="4" customWidth="1"/>
    <col min="5154" max="5154" width="7.36328125" style="4" customWidth="1"/>
    <col min="5155" max="5376" width="9.1796875" style="4"/>
    <col min="5377" max="5377" width="0.6328125" style="4" customWidth="1"/>
    <col min="5378" max="5378" width="3.36328125" style="4" customWidth="1"/>
    <col min="5379" max="5379" width="20.36328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36328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6328125" style="4" customWidth="1"/>
    <col min="5408" max="5409" width="2.453125" style="4" customWidth="1"/>
    <col min="5410" max="5410" width="7.36328125" style="4" customWidth="1"/>
    <col min="5411" max="5632" width="9.1796875" style="4"/>
    <col min="5633" max="5633" width="0.6328125" style="4" customWidth="1"/>
    <col min="5634" max="5634" width="3.36328125" style="4" customWidth="1"/>
    <col min="5635" max="5635" width="20.36328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36328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6328125" style="4" customWidth="1"/>
    <col min="5664" max="5665" width="2.453125" style="4" customWidth="1"/>
    <col min="5666" max="5666" width="7.36328125" style="4" customWidth="1"/>
    <col min="5667" max="5888" width="9.1796875" style="4"/>
    <col min="5889" max="5889" width="0.6328125" style="4" customWidth="1"/>
    <col min="5890" max="5890" width="3.36328125" style="4" customWidth="1"/>
    <col min="5891" max="5891" width="20.36328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36328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6328125" style="4" customWidth="1"/>
    <col min="5920" max="5921" width="2.453125" style="4" customWidth="1"/>
    <col min="5922" max="5922" width="7.36328125" style="4" customWidth="1"/>
    <col min="5923" max="6144" width="9.1796875" style="4"/>
    <col min="6145" max="6145" width="0.6328125" style="4" customWidth="1"/>
    <col min="6146" max="6146" width="3.36328125" style="4" customWidth="1"/>
    <col min="6147" max="6147" width="20.36328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36328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6328125" style="4" customWidth="1"/>
    <col min="6176" max="6177" width="2.453125" style="4" customWidth="1"/>
    <col min="6178" max="6178" width="7.36328125" style="4" customWidth="1"/>
    <col min="6179" max="6400" width="9.1796875" style="4"/>
    <col min="6401" max="6401" width="0.6328125" style="4" customWidth="1"/>
    <col min="6402" max="6402" width="3.36328125" style="4" customWidth="1"/>
    <col min="6403" max="6403" width="20.36328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36328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6328125" style="4" customWidth="1"/>
    <col min="6432" max="6433" width="2.453125" style="4" customWidth="1"/>
    <col min="6434" max="6434" width="7.36328125" style="4" customWidth="1"/>
    <col min="6435" max="6656" width="9.1796875" style="4"/>
    <col min="6657" max="6657" width="0.6328125" style="4" customWidth="1"/>
    <col min="6658" max="6658" width="3.36328125" style="4" customWidth="1"/>
    <col min="6659" max="6659" width="20.36328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36328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6328125" style="4" customWidth="1"/>
    <col min="6688" max="6689" width="2.453125" style="4" customWidth="1"/>
    <col min="6690" max="6690" width="7.36328125" style="4" customWidth="1"/>
    <col min="6691" max="6912" width="9.1796875" style="4"/>
    <col min="6913" max="6913" width="0.6328125" style="4" customWidth="1"/>
    <col min="6914" max="6914" width="3.36328125" style="4" customWidth="1"/>
    <col min="6915" max="6915" width="20.36328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36328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6328125" style="4" customWidth="1"/>
    <col min="6944" max="6945" width="2.453125" style="4" customWidth="1"/>
    <col min="6946" max="6946" width="7.36328125" style="4" customWidth="1"/>
    <col min="6947" max="7168" width="9.1796875" style="4"/>
    <col min="7169" max="7169" width="0.6328125" style="4" customWidth="1"/>
    <col min="7170" max="7170" width="3.36328125" style="4" customWidth="1"/>
    <col min="7171" max="7171" width="20.36328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36328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6328125" style="4" customWidth="1"/>
    <col min="7200" max="7201" width="2.453125" style="4" customWidth="1"/>
    <col min="7202" max="7202" width="7.36328125" style="4" customWidth="1"/>
    <col min="7203" max="7424" width="9.1796875" style="4"/>
    <col min="7425" max="7425" width="0.6328125" style="4" customWidth="1"/>
    <col min="7426" max="7426" width="3.36328125" style="4" customWidth="1"/>
    <col min="7427" max="7427" width="20.36328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36328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6328125" style="4" customWidth="1"/>
    <col min="7456" max="7457" width="2.453125" style="4" customWidth="1"/>
    <col min="7458" max="7458" width="7.36328125" style="4" customWidth="1"/>
    <col min="7459" max="7680" width="9.1796875" style="4"/>
    <col min="7681" max="7681" width="0.6328125" style="4" customWidth="1"/>
    <col min="7682" max="7682" width="3.36328125" style="4" customWidth="1"/>
    <col min="7683" max="7683" width="20.36328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36328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6328125" style="4" customWidth="1"/>
    <col min="7712" max="7713" width="2.453125" style="4" customWidth="1"/>
    <col min="7714" max="7714" width="7.36328125" style="4" customWidth="1"/>
    <col min="7715" max="7936" width="9.1796875" style="4"/>
    <col min="7937" max="7937" width="0.6328125" style="4" customWidth="1"/>
    <col min="7938" max="7938" width="3.36328125" style="4" customWidth="1"/>
    <col min="7939" max="7939" width="20.36328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36328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6328125" style="4" customWidth="1"/>
    <col min="7968" max="7969" width="2.453125" style="4" customWidth="1"/>
    <col min="7970" max="7970" width="7.36328125" style="4" customWidth="1"/>
    <col min="7971" max="8192" width="9.1796875" style="4"/>
    <col min="8193" max="8193" width="0.6328125" style="4" customWidth="1"/>
    <col min="8194" max="8194" width="3.36328125" style="4" customWidth="1"/>
    <col min="8195" max="8195" width="20.36328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36328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6328125" style="4" customWidth="1"/>
    <col min="8224" max="8225" width="2.453125" style="4" customWidth="1"/>
    <col min="8226" max="8226" width="7.36328125" style="4" customWidth="1"/>
    <col min="8227" max="8448" width="9.1796875" style="4"/>
    <col min="8449" max="8449" width="0.6328125" style="4" customWidth="1"/>
    <col min="8450" max="8450" width="3.36328125" style="4" customWidth="1"/>
    <col min="8451" max="8451" width="20.36328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36328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6328125" style="4" customWidth="1"/>
    <col min="8480" max="8481" width="2.453125" style="4" customWidth="1"/>
    <col min="8482" max="8482" width="7.36328125" style="4" customWidth="1"/>
    <col min="8483" max="8704" width="9.1796875" style="4"/>
    <col min="8705" max="8705" width="0.6328125" style="4" customWidth="1"/>
    <col min="8706" max="8706" width="3.36328125" style="4" customWidth="1"/>
    <col min="8707" max="8707" width="20.36328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36328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6328125" style="4" customWidth="1"/>
    <col min="8736" max="8737" width="2.453125" style="4" customWidth="1"/>
    <col min="8738" max="8738" width="7.36328125" style="4" customWidth="1"/>
    <col min="8739" max="8960" width="9.1796875" style="4"/>
    <col min="8961" max="8961" width="0.6328125" style="4" customWidth="1"/>
    <col min="8962" max="8962" width="3.36328125" style="4" customWidth="1"/>
    <col min="8963" max="8963" width="20.36328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36328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6328125" style="4" customWidth="1"/>
    <col min="8992" max="8993" width="2.453125" style="4" customWidth="1"/>
    <col min="8994" max="8994" width="7.36328125" style="4" customWidth="1"/>
    <col min="8995" max="9216" width="9.1796875" style="4"/>
    <col min="9217" max="9217" width="0.6328125" style="4" customWidth="1"/>
    <col min="9218" max="9218" width="3.36328125" style="4" customWidth="1"/>
    <col min="9219" max="9219" width="20.36328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36328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6328125" style="4" customWidth="1"/>
    <col min="9248" max="9249" width="2.453125" style="4" customWidth="1"/>
    <col min="9250" max="9250" width="7.36328125" style="4" customWidth="1"/>
    <col min="9251" max="9472" width="9.1796875" style="4"/>
    <col min="9473" max="9473" width="0.6328125" style="4" customWidth="1"/>
    <col min="9474" max="9474" width="3.36328125" style="4" customWidth="1"/>
    <col min="9475" max="9475" width="20.36328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36328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6328125" style="4" customWidth="1"/>
    <col min="9504" max="9505" width="2.453125" style="4" customWidth="1"/>
    <col min="9506" max="9506" width="7.36328125" style="4" customWidth="1"/>
    <col min="9507" max="9728" width="9.1796875" style="4"/>
    <col min="9729" max="9729" width="0.6328125" style="4" customWidth="1"/>
    <col min="9730" max="9730" width="3.36328125" style="4" customWidth="1"/>
    <col min="9731" max="9731" width="20.36328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36328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6328125" style="4" customWidth="1"/>
    <col min="9760" max="9761" width="2.453125" style="4" customWidth="1"/>
    <col min="9762" max="9762" width="7.36328125" style="4" customWidth="1"/>
    <col min="9763" max="9984" width="9.1796875" style="4"/>
    <col min="9985" max="9985" width="0.6328125" style="4" customWidth="1"/>
    <col min="9986" max="9986" width="3.36328125" style="4" customWidth="1"/>
    <col min="9987" max="9987" width="20.36328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36328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6328125" style="4" customWidth="1"/>
    <col min="10016" max="10017" width="2.453125" style="4" customWidth="1"/>
    <col min="10018" max="10018" width="7.36328125" style="4" customWidth="1"/>
    <col min="10019" max="10240" width="9.1796875" style="4"/>
    <col min="10241" max="10241" width="0.6328125" style="4" customWidth="1"/>
    <col min="10242" max="10242" width="3.36328125" style="4" customWidth="1"/>
    <col min="10243" max="10243" width="20.36328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36328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6328125" style="4" customWidth="1"/>
    <col min="10272" max="10273" width="2.453125" style="4" customWidth="1"/>
    <col min="10274" max="10274" width="7.36328125" style="4" customWidth="1"/>
    <col min="10275" max="10496" width="9.1796875" style="4"/>
    <col min="10497" max="10497" width="0.6328125" style="4" customWidth="1"/>
    <col min="10498" max="10498" width="3.36328125" style="4" customWidth="1"/>
    <col min="10499" max="10499" width="20.36328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36328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6328125" style="4" customWidth="1"/>
    <col min="10528" max="10529" width="2.453125" style="4" customWidth="1"/>
    <col min="10530" max="10530" width="7.36328125" style="4" customWidth="1"/>
    <col min="10531" max="10752" width="9.1796875" style="4"/>
    <col min="10753" max="10753" width="0.6328125" style="4" customWidth="1"/>
    <col min="10754" max="10754" width="3.36328125" style="4" customWidth="1"/>
    <col min="10755" max="10755" width="20.36328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36328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6328125" style="4" customWidth="1"/>
    <col min="10784" max="10785" width="2.453125" style="4" customWidth="1"/>
    <col min="10786" max="10786" width="7.36328125" style="4" customWidth="1"/>
    <col min="10787" max="11008" width="9.1796875" style="4"/>
    <col min="11009" max="11009" width="0.6328125" style="4" customWidth="1"/>
    <col min="11010" max="11010" width="3.36328125" style="4" customWidth="1"/>
    <col min="11011" max="11011" width="20.36328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36328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6328125" style="4" customWidth="1"/>
    <col min="11040" max="11041" width="2.453125" style="4" customWidth="1"/>
    <col min="11042" max="11042" width="7.36328125" style="4" customWidth="1"/>
    <col min="11043" max="11264" width="9.1796875" style="4"/>
    <col min="11265" max="11265" width="0.6328125" style="4" customWidth="1"/>
    <col min="11266" max="11266" width="3.36328125" style="4" customWidth="1"/>
    <col min="11267" max="11267" width="20.36328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36328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6328125" style="4" customWidth="1"/>
    <col min="11296" max="11297" width="2.453125" style="4" customWidth="1"/>
    <col min="11298" max="11298" width="7.36328125" style="4" customWidth="1"/>
    <col min="11299" max="11520" width="9.1796875" style="4"/>
    <col min="11521" max="11521" width="0.6328125" style="4" customWidth="1"/>
    <col min="11522" max="11522" width="3.36328125" style="4" customWidth="1"/>
    <col min="11523" max="11523" width="20.36328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36328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6328125" style="4" customWidth="1"/>
    <col min="11552" max="11553" width="2.453125" style="4" customWidth="1"/>
    <col min="11554" max="11554" width="7.36328125" style="4" customWidth="1"/>
    <col min="11555" max="11776" width="9.1796875" style="4"/>
    <col min="11777" max="11777" width="0.6328125" style="4" customWidth="1"/>
    <col min="11778" max="11778" width="3.36328125" style="4" customWidth="1"/>
    <col min="11779" max="11779" width="20.36328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36328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6328125" style="4" customWidth="1"/>
    <col min="11808" max="11809" width="2.453125" style="4" customWidth="1"/>
    <col min="11810" max="11810" width="7.36328125" style="4" customWidth="1"/>
    <col min="11811" max="12032" width="9.1796875" style="4"/>
    <col min="12033" max="12033" width="0.6328125" style="4" customWidth="1"/>
    <col min="12034" max="12034" width="3.36328125" style="4" customWidth="1"/>
    <col min="12035" max="12035" width="20.36328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36328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6328125" style="4" customWidth="1"/>
    <col min="12064" max="12065" width="2.453125" style="4" customWidth="1"/>
    <col min="12066" max="12066" width="7.36328125" style="4" customWidth="1"/>
    <col min="12067" max="12288" width="9.1796875" style="4"/>
    <col min="12289" max="12289" width="0.6328125" style="4" customWidth="1"/>
    <col min="12290" max="12290" width="3.36328125" style="4" customWidth="1"/>
    <col min="12291" max="12291" width="20.36328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36328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6328125" style="4" customWidth="1"/>
    <col min="12320" max="12321" width="2.453125" style="4" customWidth="1"/>
    <col min="12322" max="12322" width="7.36328125" style="4" customWidth="1"/>
    <col min="12323" max="12544" width="9.1796875" style="4"/>
    <col min="12545" max="12545" width="0.6328125" style="4" customWidth="1"/>
    <col min="12546" max="12546" width="3.36328125" style="4" customWidth="1"/>
    <col min="12547" max="12547" width="20.36328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36328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6328125" style="4" customWidth="1"/>
    <col min="12576" max="12577" width="2.453125" style="4" customWidth="1"/>
    <col min="12578" max="12578" width="7.36328125" style="4" customWidth="1"/>
    <col min="12579" max="12800" width="9.1796875" style="4"/>
    <col min="12801" max="12801" width="0.6328125" style="4" customWidth="1"/>
    <col min="12802" max="12802" width="3.36328125" style="4" customWidth="1"/>
    <col min="12803" max="12803" width="20.36328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36328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6328125" style="4" customWidth="1"/>
    <col min="12832" max="12833" width="2.453125" style="4" customWidth="1"/>
    <col min="12834" max="12834" width="7.36328125" style="4" customWidth="1"/>
    <col min="12835" max="13056" width="9.1796875" style="4"/>
    <col min="13057" max="13057" width="0.6328125" style="4" customWidth="1"/>
    <col min="13058" max="13058" width="3.36328125" style="4" customWidth="1"/>
    <col min="13059" max="13059" width="20.36328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36328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6328125" style="4" customWidth="1"/>
    <col min="13088" max="13089" width="2.453125" style="4" customWidth="1"/>
    <col min="13090" max="13090" width="7.36328125" style="4" customWidth="1"/>
    <col min="13091" max="13312" width="9.1796875" style="4"/>
    <col min="13313" max="13313" width="0.6328125" style="4" customWidth="1"/>
    <col min="13314" max="13314" width="3.36328125" style="4" customWidth="1"/>
    <col min="13315" max="13315" width="20.36328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36328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6328125" style="4" customWidth="1"/>
    <col min="13344" max="13345" width="2.453125" style="4" customWidth="1"/>
    <col min="13346" max="13346" width="7.36328125" style="4" customWidth="1"/>
    <col min="13347" max="13568" width="9.1796875" style="4"/>
    <col min="13569" max="13569" width="0.6328125" style="4" customWidth="1"/>
    <col min="13570" max="13570" width="3.36328125" style="4" customWidth="1"/>
    <col min="13571" max="13571" width="20.36328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36328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6328125" style="4" customWidth="1"/>
    <col min="13600" max="13601" width="2.453125" style="4" customWidth="1"/>
    <col min="13602" max="13602" width="7.36328125" style="4" customWidth="1"/>
    <col min="13603" max="13824" width="9.1796875" style="4"/>
    <col min="13825" max="13825" width="0.6328125" style="4" customWidth="1"/>
    <col min="13826" max="13826" width="3.36328125" style="4" customWidth="1"/>
    <col min="13827" max="13827" width="20.36328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36328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6328125" style="4" customWidth="1"/>
    <col min="13856" max="13857" width="2.453125" style="4" customWidth="1"/>
    <col min="13858" max="13858" width="7.36328125" style="4" customWidth="1"/>
    <col min="13859" max="14080" width="9.1796875" style="4"/>
    <col min="14081" max="14081" width="0.6328125" style="4" customWidth="1"/>
    <col min="14082" max="14082" width="3.36328125" style="4" customWidth="1"/>
    <col min="14083" max="14083" width="20.36328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36328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6328125" style="4" customWidth="1"/>
    <col min="14112" max="14113" width="2.453125" style="4" customWidth="1"/>
    <col min="14114" max="14114" width="7.36328125" style="4" customWidth="1"/>
    <col min="14115" max="14336" width="9.1796875" style="4"/>
    <col min="14337" max="14337" width="0.6328125" style="4" customWidth="1"/>
    <col min="14338" max="14338" width="3.36328125" style="4" customWidth="1"/>
    <col min="14339" max="14339" width="20.36328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36328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6328125" style="4" customWidth="1"/>
    <col min="14368" max="14369" width="2.453125" style="4" customWidth="1"/>
    <col min="14370" max="14370" width="7.36328125" style="4" customWidth="1"/>
    <col min="14371" max="14592" width="9.1796875" style="4"/>
    <col min="14593" max="14593" width="0.6328125" style="4" customWidth="1"/>
    <col min="14594" max="14594" width="3.36328125" style="4" customWidth="1"/>
    <col min="14595" max="14595" width="20.36328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36328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6328125" style="4" customWidth="1"/>
    <col min="14624" max="14625" width="2.453125" style="4" customWidth="1"/>
    <col min="14626" max="14626" width="7.36328125" style="4" customWidth="1"/>
    <col min="14627" max="14848" width="9.1796875" style="4"/>
    <col min="14849" max="14849" width="0.6328125" style="4" customWidth="1"/>
    <col min="14850" max="14850" width="3.36328125" style="4" customWidth="1"/>
    <col min="14851" max="14851" width="20.36328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36328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6328125" style="4" customWidth="1"/>
    <col min="14880" max="14881" width="2.453125" style="4" customWidth="1"/>
    <col min="14882" max="14882" width="7.36328125" style="4" customWidth="1"/>
    <col min="14883" max="15104" width="9.1796875" style="4"/>
    <col min="15105" max="15105" width="0.6328125" style="4" customWidth="1"/>
    <col min="15106" max="15106" width="3.36328125" style="4" customWidth="1"/>
    <col min="15107" max="15107" width="20.36328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36328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6328125" style="4" customWidth="1"/>
    <col min="15136" max="15137" width="2.453125" style="4" customWidth="1"/>
    <col min="15138" max="15138" width="7.36328125" style="4" customWidth="1"/>
    <col min="15139" max="15360" width="9.1796875" style="4"/>
    <col min="15361" max="15361" width="0.6328125" style="4" customWidth="1"/>
    <col min="15362" max="15362" width="3.36328125" style="4" customWidth="1"/>
    <col min="15363" max="15363" width="20.36328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36328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6328125" style="4" customWidth="1"/>
    <col min="15392" max="15393" width="2.453125" style="4" customWidth="1"/>
    <col min="15394" max="15394" width="7.36328125" style="4" customWidth="1"/>
    <col min="15395" max="15616" width="9.1796875" style="4"/>
    <col min="15617" max="15617" width="0.6328125" style="4" customWidth="1"/>
    <col min="15618" max="15618" width="3.36328125" style="4" customWidth="1"/>
    <col min="15619" max="15619" width="20.36328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36328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6328125" style="4" customWidth="1"/>
    <col min="15648" max="15649" width="2.453125" style="4" customWidth="1"/>
    <col min="15650" max="15650" width="7.36328125" style="4" customWidth="1"/>
    <col min="15651" max="15872" width="9.1796875" style="4"/>
    <col min="15873" max="15873" width="0.6328125" style="4" customWidth="1"/>
    <col min="15874" max="15874" width="3.36328125" style="4" customWidth="1"/>
    <col min="15875" max="15875" width="20.36328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36328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6328125" style="4" customWidth="1"/>
    <col min="15904" max="15905" width="2.453125" style="4" customWidth="1"/>
    <col min="15906" max="15906" width="7.36328125" style="4" customWidth="1"/>
    <col min="15907" max="16128" width="9.1796875" style="4"/>
    <col min="16129" max="16129" width="0.6328125" style="4" customWidth="1"/>
    <col min="16130" max="16130" width="3.36328125" style="4" customWidth="1"/>
    <col min="16131" max="16131" width="20.36328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36328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6328125" style="4" customWidth="1"/>
    <col min="16160" max="16161" width="2.453125" style="4" customWidth="1"/>
    <col min="16162" max="16162" width="7.36328125" style="4" customWidth="1"/>
    <col min="16163" max="16384" width="9.179687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'[4]Form P2KB 01'!V7:X8</f>
        <v>2</v>
      </c>
      <c r="W7" s="260"/>
      <c r="X7" s="272"/>
      <c r="Y7" s="240">
        <f>'[4]Form P2KB 01'!Y7:AA8</f>
        <v>0</v>
      </c>
      <c r="Z7" s="241"/>
      <c r="AA7" s="242"/>
      <c r="AB7" s="240">
        <f>'[4]Form P2KB 01'!AB7:AD8</f>
        <v>2</v>
      </c>
      <c r="AC7" s="241"/>
      <c r="AD7" s="242"/>
      <c r="AE7" s="240">
        <f>'[4]Form P2KB 01'!AE7:AG8</f>
        <v>0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2</v>
      </c>
      <c r="Z10" s="22">
        <f>'[4]Form P2KB 01'!Z10</f>
        <v>0</v>
      </c>
      <c r="AA10" s="248" t="s">
        <v>12</v>
      </c>
      <c r="AB10" s="249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2</v>
      </c>
      <c r="AG10" s="20">
        <f>'[4]Form P2KB 01'!AG10</f>
        <v>0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'[4]Form P2KB 01'!F13</f>
        <v>1</v>
      </c>
      <c r="G13" s="28">
        <f>'[4]Form P2KB 01'!G13</f>
        <v>1</v>
      </c>
      <c r="H13" s="28">
        <f>'[4]Form P2KB 01'!H13</f>
        <v>0</v>
      </c>
      <c r="I13" s="29">
        <f>'[4]Form P2KB 01'!I13</f>
        <v>4</v>
      </c>
      <c r="J13" s="30"/>
      <c r="K13" s="29">
        <f>'[4]Form P2KB 01'!K13</f>
        <v>9</v>
      </c>
      <c r="L13" s="29">
        <f>'[4]Form P2KB 01'!L13</f>
        <v>1</v>
      </c>
      <c r="M13" s="29">
        <f>'[4]Form P2KB 01'!M13</f>
        <v>4</v>
      </c>
      <c r="N13" s="29">
        <f>'[4]Form P2KB 01'!N13</f>
        <v>6</v>
      </c>
      <c r="O13" s="29">
        <f>'[4]Form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5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3</v>
      </c>
      <c r="R16" s="28">
        <f>'[4]Form P2KB 01'!R16</f>
        <v>9</v>
      </c>
      <c r="S16" s="43"/>
      <c r="T16" s="28">
        <f>'[4]Form P2KB 01'!T16</f>
        <v>0</v>
      </c>
      <c r="U16" s="233">
        <f>'[4]Form P2KB 01'!U16:V16</f>
        <v>5</v>
      </c>
      <c r="V16" s="234"/>
      <c r="W16" s="233">
        <f>'[4]Form P2KB 01'!W16:X16</f>
        <v>1</v>
      </c>
      <c r="X16" s="234"/>
      <c r="Y16" s="233">
        <f>'[4]Form P2KB 01'!Y16:Z16</f>
        <v>6</v>
      </c>
      <c r="Z16" s="234"/>
      <c r="AA16" s="233">
        <f>'[4]Form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'[4]Form P2KB 01'!F18:AG19</f>
        <v>AZRI NURIZAL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'[4]Form P2KB 01'!F20:AH21</f>
        <v>PADANG/20 APRIL 1970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>
        <f>'[4]Form P2KB 01'!F22</f>
        <v>25678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'[4]Form P2KB 01'!F23:AH24</f>
        <v>SPESIALIS PENYAKIT DALAM KONSULTAN KARDIOVASKULER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'[4]Form P2KB 01'!F25:AH26</f>
        <v xml:space="preserve"> 6 OKTOBER 2016 - 20 April 2022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'[4]Form P2KB 01'!F27:AG29</f>
        <v>KOMPLEK TAMAN DUREN SAWIT BLOK F4 No. 19 JALAN RAWA DOMBA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'[4]Form P2KB 01'!F30:AG30</f>
        <v>DUREN SAWIT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'[4]Form P2KB 01'!F31:AH32</f>
        <v>DUREN SAWIT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'[4]Form P2KB 01'!F33:AH34</f>
        <v>JAKARTA TIMUR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'[4]Form P2KB 01'!F35:AH36</f>
        <v>DKI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'[4]Form P2KB 01'!F37:AH38</f>
        <v>13440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'[4]Form P2KB 01'!F39:AH40</f>
        <v>2122322821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'[4]Form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'[4]Form P2KB 01'!F43:AH44</f>
        <v>087884180060, 081266239125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'[4]Form P2KB 01'!F45:AH47</f>
        <v>azri.nurizal@yahoo.com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[4]Profesional!I11+[4]Profesional!H26</f>
        <v>12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[4]Profesional!H40</f>
        <v>4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[4]Profesional!I55</f>
        <v>5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[4]Profesional!G71+[4]Profesional!G87+[4]Profesional!G103+[4]Profesional!H128</f>
        <v>110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131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[4]Pembelajaran!H60</f>
        <v>118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[4]Pembelajaran!G76+[4]Pembelajaran!G88</f>
        <v>5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123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'[4]Pengabdian Masy-Profesi'!I16</f>
        <v>20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'[4]Pengabdian Masy-Profesi'!H31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'[4]Pengabdian Masy-Profesi'!G46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'[4]Pengabdian Masy-Profesi'!G62</f>
        <v>32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54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'[4]Publikasi '!J13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'[4]Publikasi '!I30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'[4]Publikasi '!I42</f>
        <v>0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'[4]Publikasi '!G60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'[4]Publikasi '!F73+'[4]Publikasi '!F86+'[4]Publikasi '!F100+'[4]Publikasi '!G114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0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'[4]Pengembangan Ilmu'!G14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'[4]Pengembangan Ilmu'!H29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89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1120-286C-430B-8DA0-40557E80BB56}">
  <sheetPr>
    <tabColor theme="1"/>
  </sheetPr>
  <dimension ref="B2:AH158"/>
  <sheetViews>
    <sheetView showGridLines="0" tabSelected="1" topLeftCell="A55" zoomScale="90" zoomScaleNormal="90" workbookViewId="0">
      <selection activeCell="H55" sqref="H55:AA56"/>
    </sheetView>
  </sheetViews>
  <sheetFormatPr defaultColWidth="9.1796875" defaultRowHeight="14.5" x14ac:dyDescent="0.35"/>
  <cols>
    <col min="1" max="1" width="0.6328125" style="4" customWidth="1"/>
    <col min="2" max="2" width="3.36328125" style="4" customWidth="1"/>
    <col min="3" max="3" width="20.36328125" style="4" customWidth="1"/>
    <col min="4" max="4" width="1.1796875" style="4" customWidth="1"/>
    <col min="5" max="5" width="0.453125" style="4" customWidth="1"/>
    <col min="6" max="6" width="4" style="4" customWidth="1"/>
    <col min="7" max="18" width="3.453125" style="4" customWidth="1"/>
    <col min="19" max="19" width="3" style="4" customWidth="1"/>
    <col min="20" max="20" width="3.453125" style="4" customWidth="1"/>
    <col min="21" max="21" width="1" style="4" customWidth="1"/>
    <col min="22" max="23" width="2.453125" style="4" customWidth="1"/>
    <col min="24" max="24" width="1.1796875" style="4" customWidth="1"/>
    <col min="25" max="25" width="2.453125" style="4" customWidth="1"/>
    <col min="26" max="26" width="2.36328125" style="4" customWidth="1"/>
    <col min="27" max="27" width="2.453125" style="4" customWidth="1"/>
    <col min="28" max="28" width="2" style="4" customWidth="1"/>
    <col min="29" max="30" width="2.453125" style="4" customWidth="1"/>
    <col min="31" max="31" width="1.6328125" style="4" customWidth="1"/>
    <col min="32" max="33" width="2.453125" style="4" customWidth="1"/>
    <col min="34" max="34" width="7.36328125" style="4" customWidth="1"/>
    <col min="35" max="256" width="9.1796875" style="4"/>
    <col min="257" max="257" width="0.6328125" style="4" customWidth="1"/>
    <col min="258" max="258" width="3.36328125" style="4" customWidth="1"/>
    <col min="259" max="259" width="20.36328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453125" style="4" customWidth="1"/>
    <col min="275" max="275" width="3" style="4" customWidth="1"/>
    <col min="276" max="276" width="3.453125" style="4" customWidth="1"/>
    <col min="277" max="277" width="1" style="4" customWidth="1"/>
    <col min="278" max="279" width="2.453125" style="4" customWidth="1"/>
    <col min="280" max="280" width="1.1796875" style="4" customWidth="1"/>
    <col min="281" max="281" width="2.453125" style="4" customWidth="1"/>
    <col min="282" max="282" width="2.36328125" style="4" customWidth="1"/>
    <col min="283" max="283" width="2.453125" style="4" customWidth="1"/>
    <col min="284" max="284" width="2" style="4" customWidth="1"/>
    <col min="285" max="286" width="2.453125" style="4" customWidth="1"/>
    <col min="287" max="287" width="1.6328125" style="4" customWidth="1"/>
    <col min="288" max="289" width="2.453125" style="4" customWidth="1"/>
    <col min="290" max="290" width="7.36328125" style="4" customWidth="1"/>
    <col min="291" max="512" width="9.1796875" style="4"/>
    <col min="513" max="513" width="0.6328125" style="4" customWidth="1"/>
    <col min="514" max="514" width="3.36328125" style="4" customWidth="1"/>
    <col min="515" max="515" width="20.36328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453125" style="4" customWidth="1"/>
    <col min="531" max="531" width="3" style="4" customWidth="1"/>
    <col min="532" max="532" width="3.453125" style="4" customWidth="1"/>
    <col min="533" max="533" width="1" style="4" customWidth="1"/>
    <col min="534" max="535" width="2.453125" style="4" customWidth="1"/>
    <col min="536" max="536" width="1.1796875" style="4" customWidth="1"/>
    <col min="537" max="537" width="2.453125" style="4" customWidth="1"/>
    <col min="538" max="538" width="2.36328125" style="4" customWidth="1"/>
    <col min="539" max="539" width="2.453125" style="4" customWidth="1"/>
    <col min="540" max="540" width="2" style="4" customWidth="1"/>
    <col min="541" max="542" width="2.453125" style="4" customWidth="1"/>
    <col min="543" max="543" width="1.6328125" style="4" customWidth="1"/>
    <col min="544" max="545" width="2.453125" style="4" customWidth="1"/>
    <col min="546" max="546" width="7.36328125" style="4" customWidth="1"/>
    <col min="547" max="768" width="9.1796875" style="4"/>
    <col min="769" max="769" width="0.6328125" style="4" customWidth="1"/>
    <col min="770" max="770" width="3.36328125" style="4" customWidth="1"/>
    <col min="771" max="771" width="20.36328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453125" style="4" customWidth="1"/>
    <col min="787" max="787" width="3" style="4" customWidth="1"/>
    <col min="788" max="788" width="3.453125" style="4" customWidth="1"/>
    <col min="789" max="789" width="1" style="4" customWidth="1"/>
    <col min="790" max="791" width="2.453125" style="4" customWidth="1"/>
    <col min="792" max="792" width="1.1796875" style="4" customWidth="1"/>
    <col min="793" max="793" width="2.453125" style="4" customWidth="1"/>
    <col min="794" max="794" width="2.36328125" style="4" customWidth="1"/>
    <col min="795" max="795" width="2.453125" style="4" customWidth="1"/>
    <col min="796" max="796" width="2" style="4" customWidth="1"/>
    <col min="797" max="798" width="2.453125" style="4" customWidth="1"/>
    <col min="799" max="799" width="1.6328125" style="4" customWidth="1"/>
    <col min="800" max="801" width="2.453125" style="4" customWidth="1"/>
    <col min="802" max="802" width="7.36328125" style="4" customWidth="1"/>
    <col min="803" max="1024" width="9.1796875" style="4"/>
    <col min="1025" max="1025" width="0.6328125" style="4" customWidth="1"/>
    <col min="1026" max="1026" width="3.36328125" style="4" customWidth="1"/>
    <col min="1027" max="1027" width="20.36328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453125" style="4" customWidth="1"/>
    <col min="1043" max="1043" width="3" style="4" customWidth="1"/>
    <col min="1044" max="1044" width="3.453125" style="4" customWidth="1"/>
    <col min="1045" max="1045" width="1" style="4" customWidth="1"/>
    <col min="1046" max="1047" width="2.453125" style="4" customWidth="1"/>
    <col min="1048" max="1048" width="1.1796875" style="4" customWidth="1"/>
    <col min="1049" max="1049" width="2.453125" style="4" customWidth="1"/>
    <col min="1050" max="1050" width="2.36328125" style="4" customWidth="1"/>
    <col min="1051" max="1051" width="2.453125" style="4" customWidth="1"/>
    <col min="1052" max="1052" width="2" style="4" customWidth="1"/>
    <col min="1053" max="1054" width="2.453125" style="4" customWidth="1"/>
    <col min="1055" max="1055" width="1.6328125" style="4" customWidth="1"/>
    <col min="1056" max="1057" width="2.453125" style="4" customWidth="1"/>
    <col min="1058" max="1058" width="7.36328125" style="4" customWidth="1"/>
    <col min="1059" max="1280" width="9.1796875" style="4"/>
    <col min="1281" max="1281" width="0.6328125" style="4" customWidth="1"/>
    <col min="1282" max="1282" width="3.36328125" style="4" customWidth="1"/>
    <col min="1283" max="1283" width="20.36328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453125" style="4" customWidth="1"/>
    <col min="1299" max="1299" width="3" style="4" customWidth="1"/>
    <col min="1300" max="1300" width="3.453125" style="4" customWidth="1"/>
    <col min="1301" max="1301" width="1" style="4" customWidth="1"/>
    <col min="1302" max="1303" width="2.453125" style="4" customWidth="1"/>
    <col min="1304" max="1304" width="1.1796875" style="4" customWidth="1"/>
    <col min="1305" max="1305" width="2.453125" style="4" customWidth="1"/>
    <col min="1306" max="1306" width="2.36328125" style="4" customWidth="1"/>
    <col min="1307" max="1307" width="2.453125" style="4" customWidth="1"/>
    <col min="1308" max="1308" width="2" style="4" customWidth="1"/>
    <col min="1309" max="1310" width="2.453125" style="4" customWidth="1"/>
    <col min="1311" max="1311" width="1.6328125" style="4" customWidth="1"/>
    <col min="1312" max="1313" width="2.453125" style="4" customWidth="1"/>
    <col min="1314" max="1314" width="7.36328125" style="4" customWidth="1"/>
    <col min="1315" max="1536" width="9.1796875" style="4"/>
    <col min="1537" max="1537" width="0.6328125" style="4" customWidth="1"/>
    <col min="1538" max="1538" width="3.36328125" style="4" customWidth="1"/>
    <col min="1539" max="1539" width="20.36328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453125" style="4" customWidth="1"/>
    <col min="1555" max="1555" width="3" style="4" customWidth="1"/>
    <col min="1556" max="1556" width="3.453125" style="4" customWidth="1"/>
    <col min="1557" max="1557" width="1" style="4" customWidth="1"/>
    <col min="1558" max="1559" width="2.453125" style="4" customWidth="1"/>
    <col min="1560" max="1560" width="1.1796875" style="4" customWidth="1"/>
    <col min="1561" max="1561" width="2.453125" style="4" customWidth="1"/>
    <col min="1562" max="1562" width="2.36328125" style="4" customWidth="1"/>
    <col min="1563" max="1563" width="2.453125" style="4" customWidth="1"/>
    <col min="1564" max="1564" width="2" style="4" customWidth="1"/>
    <col min="1565" max="1566" width="2.453125" style="4" customWidth="1"/>
    <col min="1567" max="1567" width="1.6328125" style="4" customWidth="1"/>
    <col min="1568" max="1569" width="2.453125" style="4" customWidth="1"/>
    <col min="1570" max="1570" width="7.36328125" style="4" customWidth="1"/>
    <col min="1571" max="1792" width="9.1796875" style="4"/>
    <col min="1793" max="1793" width="0.6328125" style="4" customWidth="1"/>
    <col min="1794" max="1794" width="3.36328125" style="4" customWidth="1"/>
    <col min="1795" max="1795" width="20.36328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453125" style="4" customWidth="1"/>
    <col min="1811" max="1811" width="3" style="4" customWidth="1"/>
    <col min="1812" max="1812" width="3.453125" style="4" customWidth="1"/>
    <col min="1813" max="1813" width="1" style="4" customWidth="1"/>
    <col min="1814" max="1815" width="2.453125" style="4" customWidth="1"/>
    <col min="1816" max="1816" width="1.1796875" style="4" customWidth="1"/>
    <col min="1817" max="1817" width="2.453125" style="4" customWidth="1"/>
    <col min="1818" max="1818" width="2.36328125" style="4" customWidth="1"/>
    <col min="1819" max="1819" width="2.453125" style="4" customWidth="1"/>
    <col min="1820" max="1820" width="2" style="4" customWidth="1"/>
    <col min="1821" max="1822" width="2.453125" style="4" customWidth="1"/>
    <col min="1823" max="1823" width="1.6328125" style="4" customWidth="1"/>
    <col min="1824" max="1825" width="2.453125" style="4" customWidth="1"/>
    <col min="1826" max="1826" width="7.36328125" style="4" customWidth="1"/>
    <col min="1827" max="2048" width="9.1796875" style="4"/>
    <col min="2049" max="2049" width="0.6328125" style="4" customWidth="1"/>
    <col min="2050" max="2050" width="3.36328125" style="4" customWidth="1"/>
    <col min="2051" max="2051" width="20.36328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453125" style="4" customWidth="1"/>
    <col min="2067" max="2067" width="3" style="4" customWidth="1"/>
    <col min="2068" max="2068" width="3.453125" style="4" customWidth="1"/>
    <col min="2069" max="2069" width="1" style="4" customWidth="1"/>
    <col min="2070" max="2071" width="2.453125" style="4" customWidth="1"/>
    <col min="2072" max="2072" width="1.1796875" style="4" customWidth="1"/>
    <col min="2073" max="2073" width="2.453125" style="4" customWidth="1"/>
    <col min="2074" max="2074" width="2.36328125" style="4" customWidth="1"/>
    <col min="2075" max="2075" width="2.453125" style="4" customWidth="1"/>
    <col min="2076" max="2076" width="2" style="4" customWidth="1"/>
    <col min="2077" max="2078" width="2.453125" style="4" customWidth="1"/>
    <col min="2079" max="2079" width="1.6328125" style="4" customWidth="1"/>
    <col min="2080" max="2081" width="2.453125" style="4" customWidth="1"/>
    <col min="2082" max="2082" width="7.36328125" style="4" customWidth="1"/>
    <col min="2083" max="2304" width="9.1796875" style="4"/>
    <col min="2305" max="2305" width="0.6328125" style="4" customWidth="1"/>
    <col min="2306" max="2306" width="3.36328125" style="4" customWidth="1"/>
    <col min="2307" max="2307" width="20.36328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453125" style="4" customWidth="1"/>
    <col min="2323" max="2323" width="3" style="4" customWidth="1"/>
    <col min="2324" max="2324" width="3.453125" style="4" customWidth="1"/>
    <col min="2325" max="2325" width="1" style="4" customWidth="1"/>
    <col min="2326" max="2327" width="2.453125" style="4" customWidth="1"/>
    <col min="2328" max="2328" width="1.1796875" style="4" customWidth="1"/>
    <col min="2329" max="2329" width="2.453125" style="4" customWidth="1"/>
    <col min="2330" max="2330" width="2.36328125" style="4" customWidth="1"/>
    <col min="2331" max="2331" width="2.453125" style="4" customWidth="1"/>
    <col min="2332" max="2332" width="2" style="4" customWidth="1"/>
    <col min="2333" max="2334" width="2.453125" style="4" customWidth="1"/>
    <col min="2335" max="2335" width="1.6328125" style="4" customWidth="1"/>
    <col min="2336" max="2337" width="2.453125" style="4" customWidth="1"/>
    <col min="2338" max="2338" width="7.36328125" style="4" customWidth="1"/>
    <col min="2339" max="2560" width="9.1796875" style="4"/>
    <col min="2561" max="2561" width="0.6328125" style="4" customWidth="1"/>
    <col min="2562" max="2562" width="3.36328125" style="4" customWidth="1"/>
    <col min="2563" max="2563" width="20.36328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453125" style="4" customWidth="1"/>
    <col min="2579" max="2579" width="3" style="4" customWidth="1"/>
    <col min="2580" max="2580" width="3.453125" style="4" customWidth="1"/>
    <col min="2581" max="2581" width="1" style="4" customWidth="1"/>
    <col min="2582" max="2583" width="2.453125" style="4" customWidth="1"/>
    <col min="2584" max="2584" width="1.1796875" style="4" customWidth="1"/>
    <col min="2585" max="2585" width="2.453125" style="4" customWidth="1"/>
    <col min="2586" max="2586" width="2.36328125" style="4" customWidth="1"/>
    <col min="2587" max="2587" width="2.453125" style="4" customWidth="1"/>
    <col min="2588" max="2588" width="2" style="4" customWidth="1"/>
    <col min="2589" max="2590" width="2.453125" style="4" customWidth="1"/>
    <col min="2591" max="2591" width="1.6328125" style="4" customWidth="1"/>
    <col min="2592" max="2593" width="2.453125" style="4" customWidth="1"/>
    <col min="2594" max="2594" width="7.36328125" style="4" customWidth="1"/>
    <col min="2595" max="2816" width="9.1796875" style="4"/>
    <col min="2817" max="2817" width="0.6328125" style="4" customWidth="1"/>
    <col min="2818" max="2818" width="3.36328125" style="4" customWidth="1"/>
    <col min="2819" max="2819" width="20.36328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453125" style="4" customWidth="1"/>
    <col min="2835" max="2835" width="3" style="4" customWidth="1"/>
    <col min="2836" max="2836" width="3.453125" style="4" customWidth="1"/>
    <col min="2837" max="2837" width="1" style="4" customWidth="1"/>
    <col min="2838" max="2839" width="2.453125" style="4" customWidth="1"/>
    <col min="2840" max="2840" width="1.1796875" style="4" customWidth="1"/>
    <col min="2841" max="2841" width="2.453125" style="4" customWidth="1"/>
    <col min="2842" max="2842" width="2.36328125" style="4" customWidth="1"/>
    <col min="2843" max="2843" width="2.453125" style="4" customWidth="1"/>
    <col min="2844" max="2844" width="2" style="4" customWidth="1"/>
    <col min="2845" max="2846" width="2.453125" style="4" customWidth="1"/>
    <col min="2847" max="2847" width="1.6328125" style="4" customWidth="1"/>
    <col min="2848" max="2849" width="2.453125" style="4" customWidth="1"/>
    <col min="2850" max="2850" width="7.36328125" style="4" customWidth="1"/>
    <col min="2851" max="3072" width="9.1796875" style="4"/>
    <col min="3073" max="3073" width="0.6328125" style="4" customWidth="1"/>
    <col min="3074" max="3074" width="3.36328125" style="4" customWidth="1"/>
    <col min="3075" max="3075" width="20.36328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453125" style="4" customWidth="1"/>
    <col min="3091" max="3091" width="3" style="4" customWidth="1"/>
    <col min="3092" max="3092" width="3.453125" style="4" customWidth="1"/>
    <col min="3093" max="3093" width="1" style="4" customWidth="1"/>
    <col min="3094" max="3095" width="2.453125" style="4" customWidth="1"/>
    <col min="3096" max="3096" width="1.1796875" style="4" customWidth="1"/>
    <col min="3097" max="3097" width="2.453125" style="4" customWidth="1"/>
    <col min="3098" max="3098" width="2.36328125" style="4" customWidth="1"/>
    <col min="3099" max="3099" width="2.453125" style="4" customWidth="1"/>
    <col min="3100" max="3100" width="2" style="4" customWidth="1"/>
    <col min="3101" max="3102" width="2.453125" style="4" customWidth="1"/>
    <col min="3103" max="3103" width="1.6328125" style="4" customWidth="1"/>
    <col min="3104" max="3105" width="2.453125" style="4" customWidth="1"/>
    <col min="3106" max="3106" width="7.36328125" style="4" customWidth="1"/>
    <col min="3107" max="3328" width="9.1796875" style="4"/>
    <col min="3329" max="3329" width="0.6328125" style="4" customWidth="1"/>
    <col min="3330" max="3330" width="3.36328125" style="4" customWidth="1"/>
    <col min="3331" max="3331" width="20.36328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453125" style="4" customWidth="1"/>
    <col min="3347" max="3347" width="3" style="4" customWidth="1"/>
    <col min="3348" max="3348" width="3.453125" style="4" customWidth="1"/>
    <col min="3349" max="3349" width="1" style="4" customWidth="1"/>
    <col min="3350" max="3351" width="2.453125" style="4" customWidth="1"/>
    <col min="3352" max="3352" width="1.1796875" style="4" customWidth="1"/>
    <col min="3353" max="3353" width="2.453125" style="4" customWidth="1"/>
    <col min="3354" max="3354" width="2.36328125" style="4" customWidth="1"/>
    <col min="3355" max="3355" width="2.453125" style="4" customWidth="1"/>
    <col min="3356" max="3356" width="2" style="4" customWidth="1"/>
    <col min="3357" max="3358" width="2.453125" style="4" customWidth="1"/>
    <col min="3359" max="3359" width="1.6328125" style="4" customWidth="1"/>
    <col min="3360" max="3361" width="2.453125" style="4" customWidth="1"/>
    <col min="3362" max="3362" width="7.36328125" style="4" customWidth="1"/>
    <col min="3363" max="3584" width="9.1796875" style="4"/>
    <col min="3585" max="3585" width="0.6328125" style="4" customWidth="1"/>
    <col min="3586" max="3586" width="3.36328125" style="4" customWidth="1"/>
    <col min="3587" max="3587" width="20.36328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453125" style="4" customWidth="1"/>
    <col min="3603" max="3603" width="3" style="4" customWidth="1"/>
    <col min="3604" max="3604" width="3.453125" style="4" customWidth="1"/>
    <col min="3605" max="3605" width="1" style="4" customWidth="1"/>
    <col min="3606" max="3607" width="2.453125" style="4" customWidth="1"/>
    <col min="3608" max="3608" width="1.1796875" style="4" customWidth="1"/>
    <col min="3609" max="3609" width="2.453125" style="4" customWidth="1"/>
    <col min="3610" max="3610" width="2.36328125" style="4" customWidth="1"/>
    <col min="3611" max="3611" width="2.453125" style="4" customWidth="1"/>
    <col min="3612" max="3612" width="2" style="4" customWidth="1"/>
    <col min="3613" max="3614" width="2.453125" style="4" customWidth="1"/>
    <col min="3615" max="3615" width="1.6328125" style="4" customWidth="1"/>
    <col min="3616" max="3617" width="2.453125" style="4" customWidth="1"/>
    <col min="3618" max="3618" width="7.36328125" style="4" customWidth="1"/>
    <col min="3619" max="3840" width="9.1796875" style="4"/>
    <col min="3841" max="3841" width="0.6328125" style="4" customWidth="1"/>
    <col min="3842" max="3842" width="3.36328125" style="4" customWidth="1"/>
    <col min="3843" max="3843" width="20.36328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453125" style="4" customWidth="1"/>
    <col min="3859" max="3859" width="3" style="4" customWidth="1"/>
    <col min="3860" max="3860" width="3.453125" style="4" customWidth="1"/>
    <col min="3861" max="3861" width="1" style="4" customWidth="1"/>
    <col min="3862" max="3863" width="2.453125" style="4" customWidth="1"/>
    <col min="3864" max="3864" width="1.1796875" style="4" customWidth="1"/>
    <col min="3865" max="3865" width="2.453125" style="4" customWidth="1"/>
    <col min="3866" max="3866" width="2.36328125" style="4" customWidth="1"/>
    <col min="3867" max="3867" width="2.453125" style="4" customWidth="1"/>
    <col min="3868" max="3868" width="2" style="4" customWidth="1"/>
    <col min="3869" max="3870" width="2.453125" style="4" customWidth="1"/>
    <col min="3871" max="3871" width="1.6328125" style="4" customWidth="1"/>
    <col min="3872" max="3873" width="2.453125" style="4" customWidth="1"/>
    <col min="3874" max="3874" width="7.36328125" style="4" customWidth="1"/>
    <col min="3875" max="4096" width="9.1796875" style="4"/>
    <col min="4097" max="4097" width="0.6328125" style="4" customWidth="1"/>
    <col min="4098" max="4098" width="3.36328125" style="4" customWidth="1"/>
    <col min="4099" max="4099" width="20.36328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453125" style="4" customWidth="1"/>
    <col min="4115" max="4115" width="3" style="4" customWidth="1"/>
    <col min="4116" max="4116" width="3.453125" style="4" customWidth="1"/>
    <col min="4117" max="4117" width="1" style="4" customWidth="1"/>
    <col min="4118" max="4119" width="2.453125" style="4" customWidth="1"/>
    <col min="4120" max="4120" width="1.1796875" style="4" customWidth="1"/>
    <col min="4121" max="4121" width="2.453125" style="4" customWidth="1"/>
    <col min="4122" max="4122" width="2.36328125" style="4" customWidth="1"/>
    <col min="4123" max="4123" width="2.453125" style="4" customWidth="1"/>
    <col min="4124" max="4124" width="2" style="4" customWidth="1"/>
    <col min="4125" max="4126" width="2.453125" style="4" customWidth="1"/>
    <col min="4127" max="4127" width="1.6328125" style="4" customWidth="1"/>
    <col min="4128" max="4129" width="2.453125" style="4" customWidth="1"/>
    <col min="4130" max="4130" width="7.36328125" style="4" customWidth="1"/>
    <col min="4131" max="4352" width="9.1796875" style="4"/>
    <col min="4353" max="4353" width="0.6328125" style="4" customWidth="1"/>
    <col min="4354" max="4354" width="3.36328125" style="4" customWidth="1"/>
    <col min="4355" max="4355" width="20.36328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453125" style="4" customWidth="1"/>
    <col min="4371" max="4371" width="3" style="4" customWidth="1"/>
    <col min="4372" max="4372" width="3.453125" style="4" customWidth="1"/>
    <col min="4373" max="4373" width="1" style="4" customWidth="1"/>
    <col min="4374" max="4375" width="2.453125" style="4" customWidth="1"/>
    <col min="4376" max="4376" width="1.1796875" style="4" customWidth="1"/>
    <col min="4377" max="4377" width="2.453125" style="4" customWidth="1"/>
    <col min="4378" max="4378" width="2.36328125" style="4" customWidth="1"/>
    <col min="4379" max="4379" width="2.453125" style="4" customWidth="1"/>
    <col min="4380" max="4380" width="2" style="4" customWidth="1"/>
    <col min="4381" max="4382" width="2.453125" style="4" customWidth="1"/>
    <col min="4383" max="4383" width="1.6328125" style="4" customWidth="1"/>
    <col min="4384" max="4385" width="2.453125" style="4" customWidth="1"/>
    <col min="4386" max="4386" width="7.36328125" style="4" customWidth="1"/>
    <col min="4387" max="4608" width="9.1796875" style="4"/>
    <col min="4609" max="4609" width="0.6328125" style="4" customWidth="1"/>
    <col min="4610" max="4610" width="3.36328125" style="4" customWidth="1"/>
    <col min="4611" max="4611" width="20.36328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453125" style="4" customWidth="1"/>
    <col min="4627" max="4627" width="3" style="4" customWidth="1"/>
    <col min="4628" max="4628" width="3.453125" style="4" customWidth="1"/>
    <col min="4629" max="4629" width="1" style="4" customWidth="1"/>
    <col min="4630" max="4631" width="2.453125" style="4" customWidth="1"/>
    <col min="4632" max="4632" width="1.1796875" style="4" customWidth="1"/>
    <col min="4633" max="4633" width="2.453125" style="4" customWidth="1"/>
    <col min="4634" max="4634" width="2.36328125" style="4" customWidth="1"/>
    <col min="4635" max="4635" width="2.453125" style="4" customWidth="1"/>
    <col min="4636" max="4636" width="2" style="4" customWidth="1"/>
    <col min="4637" max="4638" width="2.453125" style="4" customWidth="1"/>
    <col min="4639" max="4639" width="1.6328125" style="4" customWidth="1"/>
    <col min="4640" max="4641" width="2.453125" style="4" customWidth="1"/>
    <col min="4642" max="4642" width="7.36328125" style="4" customWidth="1"/>
    <col min="4643" max="4864" width="9.1796875" style="4"/>
    <col min="4865" max="4865" width="0.6328125" style="4" customWidth="1"/>
    <col min="4866" max="4866" width="3.36328125" style="4" customWidth="1"/>
    <col min="4867" max="4867" width="20.36328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453125" style="4" customWidth="1"/>
    <col min="4883" max="4883" width="3" style="4" customWidth="1"/>
    <col min="4884" max="4884" width="3.453125" style="4" customWidth="1"/>
    <col min="4885" max="4885" width="1" style="4" customWidth="1"/>
    <col min="4886" max="4887" width="2.453125" style="4" customWidth="1"/>
    <col min="4888" max="4888" width="1.1796875" style="4" customWidth="1"/>
    <col min="4889" max="4889" width="2.453125" style="4" customWidth="1"/>
    <col min="4890" max="4890" width="2.36328125" style="4" customWidth="1"/>
    <col min="4891" max="4891" width="2.453125" style="4" customWidth="1"/>
    <col min="4892" max="4892" width="2" style="4" customWidth="1"/>
    <col min="4893" max="4894" width="2.453125" style="4" customWidth="1"/>
    <col min="4895" max="4895" width="1.6328125" style="4" customWidth="1"/>
    <col min="4896" max="4897" width="2.453125" style="4" customWidth="1"/>
    <col min="4898" max="4898" width="7.36328125" style="4" customWidth="1"/>
    <col min="4899" max="5120" width="9.1796875" style="4"/>
    <col min="5121" max="5121" width="0.6328125" style="4" customWidth="1"/>
    <col min="5122" max="5122" width="3.36328125" style="4" customWidth="1"/>
    <col min="5123" max="5123" width="20.36328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453125" style="4" customWidth="1"/>
    <col min="5139" max="5139" width="3" style="4" customWidth="1"/>
    <col min="5140" max="5140" width="3.453125" style="4" customWidth="1"/>
    <col min="5141" max="5141" width="1" style="4" customWidth="1"/>
    <col min="5142" max="5143" width="2.453125" style="4" customWidth="1"/>
    <col min="5144" max="5144" width="1.1796875" style="4" customWidth="1"/>
    <col min="5145" max="5145" width="2.453125" style="4" customWidth="1"/>
    <col min="5146" max="5146" width="2.36328125" style="4" customWidth="1"/>
    <col min="5147" max="5147" width="2.453125" style="4" customWidth="1"/>
    <col min="5148" max="5148" width="2" style="4" customWidth="1"/>
    <col min="5149" max="5150" width="2.453125" style="4" customWidth="1"/>
    <col min="5151" max="5151" width="1.6328125" style="4" customWidth="1"/>
    <col min="5152" max="5153" width="2.453125" style="4" customWidth="1"/>
    <col min="5154" max="5154" width="7.36328125" style="4" customWidth="1"/>
    <col min="5155" max="5376" width="9.1796875" style="4"/>
    <col min="5377" max="5377" width="0.6328125" style="4" customWidth="1"/>
    <col min="5378" max="5378" width="3.36328125" style="4" customWidth="1"/>
    <col min="5379" max="5379" width="20.36328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453125" style="4" customWidth="1"/>
    <col min="5395" max="5395" width="3" style="4" customWidth="1"/>
    <col min="5396" max="5396" width="3.453125" style="4" customWidth="1"/>
    <col min="5397" max="5397" width="1" style="4" customWidth="1"/>
    <col min="5398" max="5399" width="2.453125" style="4" customWidth="1"/>
    <col min="5400" max="5400" width="1.1796875" style="4" customWidth="1"/>
    <col min="5401" max="5401" width="2.453125" style="4" customWidth="1"/>
    <col min="5402" max="5402" width="2.36328125" style="4" customWidth="1"/>
    <col min="5403" max="5403" width="2.453125" style="4" customWidth="1"/>
    <col min="5404" max="5404" width="2" style="4" customWidth="1"/>
    <col min="5405" max="5406" width="2.453125" style="4" customWidth="1"/>
    <col min="5407" max="5407" width="1.6328125" style="4" customWidth="1"/>
    <col min="5408" max="5409" width="2.453125" style="4" customWidth="1"/>
    <col min="5410" max="5410" width="7.36328125" style="4" customWidth="1"/>
    <col min="5411" max="5632" width="9.1796875" style="4"/>
    <col min="5633" max="5633" width="0.6328125" style="4" customWidth="1"/>
    <col min="5634" max="5634" width="3.36328125" style="4" customWidth="1"/>
    <col min="5635" max="5635" width="20.36328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453125" style="4" customWidth="1"/>
    <col min="5651" max="5651" width="3" style="4" customWidth="1"/>
    <col min="5652" max="5652" width="3.453125" style="4" customWidth="1"/>
    <col min="5653" max="5653" width="1" style="4" customWidth="1"/>
    <col min="5654" max="5655" width="2.453125" style="4" customWidth="1"/>
    <col min="5656" max="5656" width="1.1796875" style="4" customWidth="1"/>
    <col min="5657" max="5657" width="2.453125" style="4" customWidth="1"/>
    <col min="5658" max="5658" width="2.36328125" style="4" customWidth="1"/>
    <col min="5659" max="5659" width="2.453125" style="4" customWidth="1"/>
    <col min="5660" max="5660" width="2" style="4" customWidth="1"/>
    <col min="5661" max="5662" width="2.453125" style="4" customWidth="1"/>
    <col min="5663" max="5663" width="1.6328125" style="4" customWidth="1"/>
    <col min="5664" max="5665" width="2.453125" style="4" customWidth="1"/>
    <col min="5666" max="5666" width="7.36328125" style="4" customWidth="1"/>
    <col min="5667" max="5888" width="9.1796875" style="4"/>
    <col min="5889" max="5889" width="0.6328125" style="4" customWidth="1"/>
    <col min="5890" max="5890" width="3.36328125" style="4" customWidth="1"/>
    <col min="5891" max="5891" width="20.36328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453125" style="4" customWidth="1"/>
    <col min="5907" max="5907" width="3" style="4" customWidth="1"/>
    <col min="5908" max="5908" width="3.453125" style="4" customWidth="1"/>
    <col min="5909" max="5909" width="1" style="4" customWidth="1"/>
    <col min="5910" max="5911" width="2.453125" style="4" customWidth="1"/>
    <col min="5912" max="5912" width="1.1796875" style="4" customWidth="1"/>
    <col min="5913" max="5913" width="2.453125" style="4" customWidth="1"/>
    <col min="5914" max="5914" width="2.36328125" style="4" customWidth="1"/>
    <col min="5915" max="5915" width="2.453125" style="4" customWidth="1"/>
    <col min="5916" max="5916" width="2" style="4" customWidth="1"/>
    <col min="5917" max="5918" width="2.453125" style="4" customWidth="1"/>
    <col min="5919" max="5919" width="1.6328125" style="4" customWidth="1"/>
    <col min="5920" max="5921" width="2.453125" style="4" customWidth="1"/>
    <col min="5922" max="5922" width="7.36328125" style="4" customWidth="1"/>
    <col min="5923" max="6144" width="9.1796875" style="4"/>
    <col min="6145" max="6145" width="0.6328125" style="4" customWidth="1"/>
    <col min="6146" max="6146" width="3.36328125" style="4" customWidth="1"/>
    <col min="6147" max="6147" width="20.36328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453125" style="4" customWidth="1"/>
    <col min="6163" max="6163" width="3" style="4" customWidth="1"/>
    <col min="6164" max="6164" width="3.453125" style="4" customWidth="1"/>
    <col min="6165" max="6165" width="1" style="4" customWidth="1"/>
    <col min="6166" max="6167" width="2.453125" style="4" customWidth="1"/>
    <col min="6168" max="6168" width="1.1796875" style="4" customWidth="1"/>
    <col min="6169" max="6169" width="2.453125" style="4" customWidth="1"/>
    <col min="6170" max="6170" width="2.36328125" style="4" customWidth="1"/>
    <col min="6171" max="6171" width="2.453125" style="4" customWidth="1"/>
    <col min="6172" max="6172" width="2" style="4" customWidth="1"/>
    <col min="6173" max="6174" width="2.453125" style="4" customWidth="1"/>
    <col min="6175" max="6175" width="1.6328125" style="4" customWidth="1"/>
    <col min="6176" max="6177" width="2.453125" style="4" customWidth="1"/>
    <col min="6178" max="6178" width="7.36328125" style="4" customWidth="1"/>
    <col min="6179" max="6400" width="9.1796875" style="4"/>
    <col min="6401" max="6401" width="0.6328125" style="4" customWidth="1"/>
    <col min="6402" max="6402" width="3.36328125" style="4" customWidth="1"/>
    <col min="6403" max="6403" width="20.36328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453125" style="4" customWidth="1"/>
    <col min="6419" max="6419" width="3" style="4" customWidth="1"/>
    <col min="6420" max="6420" width="3.453125" style="4" customWidth="1"/>
    <col min="6421" max="6421" width="1" style="4" customWidth="1"/>
    <col min="6422" max="6423" width="2.453125" style="4" customWidth="1"/>
    <col min="6424" max="6424" width="1.1796875" style="4" customWidth="1"/>
    <col min="6425" max="6425" width="2.453125" style="4" customWidth="1"/>
    <col min="6426" max="6426" width="2.36328125" style="4" customWidth="1"/>
    <col min="6427" max="6427" width="2.453125" style="4" customWidth="1"/>
    <col min="6428" max="6428" width="2" style="4" customWidth="1"/>
    <col min="6429" max="6430" width="2.453125" style="4" customWidth="1"/>
    <col min="6431" max="6431" width="1.6328125" style="4" customWidth="1"/>
    <col min="6432" max="6433" width="2.453125" style="4" customWidth="1"/>
    <col min="6434" max="6434" width="7.36328125" style="4" customWidth="1"/>
    <col min="6435" max="6656" width="9.1796875" style="4"/>
    <col min="6657" max="6657" width="0.6328125" style="4" customWidth="1"/>
    <col min="6658" max="6658" width="3.36328125" style="4" customWidth="1"/>
    <col min="6659" max="6659" width="20.36328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453125" style="4" customWidth="1"/>
    <col min="6675" max="6675" width="3" style="4" customWidth="1"/>
    <col min="6676" max="6676" width="3.453125" style="4" customWidth="1"/>
    <col min="6677" max="6677" width="1" style="4" customWidth="1"/>
    <col min="6678" max="6679" width="2.453125" style="4" customWidth="1"/>
    <col min="6680" max="6680" width="1.1796875" style="4" customWidth="1"/>
    <col min="6681" max="6681" width="2.453125" style="4" customWidth="1"/>
    <col min="6682" max="6682" width="2.36328125" style="4" customWidth="1"/>
    <col min="6683" max="6683" width="2.453125" style="4" customWidth="1"/>
    <col min="6684" max="6684" width="2" style="4" customWidth="1"/>
    <col min="6685" max="6686" width="2.453125" style="4" customWidth="1"/>
    <col min="6687" max="6687" width="1.6328125" style="4" customWidth="1"/>
    <col min="6688" max="6689" width="2.453125" style="4" customWidth="1"/>
    <col min="6690" max="6690" width="7.36328125" style="4" customWidth="1"/>
    <col min="6691" max="6912" width="9.1796875" style="4"/>
    <col min="6913" max="6913" width="0.6328125" style="4" customWidth="1"/>
    <col min="6914" max="6914" width="3.36328125" style="4" customWidth="1"/>
    <col min="6915" max="6915" width="20.36328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453125" style="4" customWidth="1"/>
    <col min="6931" max="6931" width="3" style="4" customWidth="1"/>
    <col min="6932" max="6932" width="3.453125" style="4" customWidth="1"/>
    <col min="6933" max="6933" width="1" style="4" customWidth="1"/>
    <col min="6934" max="6935" width="2.453125" style="4" customWidth="1"/>
    <col min="6936" max="6936" width="1.1796875" style="4" customWidth="1"/>
    <col min="6937" max="6937" width="2.453125" style="4" customWidth="1"/>
    <col min="6938" max="6938" width="2.36328125" style="4" customWidth="1"/>
    <col min="6939" max="6939" width="2.453125" style="4" customWidth="1"/>
    <col min="6940" max="6940" width="2" style="4" customWidth="1"/>
    <col min="6941" max="6942" width="2.453125" style="4" customWidth="1"/>
    <col min="6943" max="6943" width="1.6328125" style="4" customWidth="1"/>
    <col min="6944" max="6945" width="2.453125" style="4" customWidth="1"/>
    <col min="6946" max="6946" width="7.36328125" style="4" customWidth="1"/>
    <col min="6947" max="7168" width="9.1796875" style="4"/>
    <col min="7169" max="7169" width="0.6328125" style="4" customWidth="1"/>
    <col min="7170" max="7170" width="3.36328125" style="4" customWidth="1"/>
    <col min="7171" max="7171" width="20.36328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453125" style="4" customWidth="1"/>
    <col min="7187" max="7187" width="3" style="4" customWidth="1"/>
    <col min="7188" max="7188" width="3.453125" style="4" customWidth="1"/>
    <col min="7189" max="7189" width="1" style="4" customWidth="1"/>
    <col min="7190" max="7191" width="2.453125" style="4" customWidth="1"/>
    <col min="7192" max="7192" width="1.1796875" style="4" customWidth="1"/>
    <col min="7193" max="7193" width="2.453125" style="4" customWidth="1"/>
    <col min="7194" max="7194" width="2.36328125" style="4" customWidth="1"/>
    <col min="7195" max="7195" width="2.453125" style="4" customWidth="1"/>
    <col min="7196" max="7196" width="2" style="4" customWidth="1"/>
    <col min="7197" max="7198" width="2.453125" style="4" customWidth="1"/>
    <col min="7199" max="7199" width="1.6328125" style="4" customWidth="1"/>
    <col min="7200" max="7201" width="2.453125" style="4" customWidth="1"/>
    <col min="7202" max="7202" width="7.36328125" style="4" customWidth="1"/>
    <col min="7203" max="7424" width="9.1796875" style="4"/>
    <col min="7425" max="7425" width="0.6328125" style="4" customWidth="1"/>
    <col min="7426" max="7426" width="3.36328125" style="4" customWidth="1"/>
    <col min="7427" max="7427" width="20.36328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453125" style="4" customWidth="1"/>
    <col min="7443" max="7443" width="3" style="4" customWidth="1"/>
    <col min="7444" max="7444" width="3.453125" style="4" customWidth="1"/>
    <col min="7445" max="7445" width="1" style="4" customWidth="1"/>
    <col min="7446" max="7447" width="2.453125" style="4" customWidth="1"/>
    <col min="7448" max="7448" width="1.1796875" style="4" customWidth="1"/>
    <col min="7449" max="7449" width="2.453125" style="4" customWidth="1"/>
    <col min="7450" max="7450" width="2.36328125" style="4" customWidth="1"/>
    <col min="7451" max="7451" width="2.453125" style="4" customWidth="1"/>
    <col min="7452" max="7452" width="2" style="4" customWidth="1"/>
    <col min="7453" max="7454" width="2.453125" style="4" customWidth="1"/>
    <col min="7455" max="7455" width="1.6328125" style="4" customWidth="1"/>
    <col min="7456" max="7457" width="2.453125" style="4" customWidth="1"/>
    <col min="7458" max="7458" width="7.36328125" style="4" customWidth="1"/>
    <col min="7459" max="7680" width="9.1796875" style="4"/>
    <col min="7681" max="7681" width="0.6328125" style="4" customWidth="1"/>
    <col min="7682" max="7682" width="3.36328125" style="4" customWidth="1"/>
    <col min="7683" max="7683" width="20.36328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453125" style="4" customWidth="1"/>
    <col min="7699" max="7699" width="3" style="4" customWidth="1"/>
    <col min="7700" max="7700" width="3.453125" style="4" customWidth="1"/>
    <col min="7701" max="7701" width="1" style="4" customWidth="1"/>
    <col min="7702" max="7703" width="2.453125" style="4" customWidth="1"/>
    <col min="7704" max="7704" width="1.1796875" style="4" customWidth="1"/>
    <col min="7705" max="7705" width="2.453125" style="4" customWidth="1"/>
    <col min="7706" max="7706" width="2.36328125" style="4" customWidth="1"/>
    <col min="7707" max="7707" width="2.453125" style="4" customWidth="1"/>
    <col min="7708" max="7708" width="2" style="4" customWidth="1"/>
    <col min="7709" max="7710" width="2.453125" style="4" customWidth="1"/>
    <col min="7711" max="7711" width="1.6328125" style="4" customWidth="1"/>
    <col min="7712" max="7713" width="2.453125" style="4" customWidth="1"/>
    <col min="7714" max="7714" width="7.36328125" style="4" customWidth="1"/>
    <col min="7715" max="7936" width="9.1796875" style="4"/>
    <col min="7937" max="7937" width="0.6328125" style="4" customWidth="1"/>
    <col min="7938" max="7938" width="3.36328125" style="4" customWidth="1"/>
    <col min="7939" max="7939" width="20.36328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453125" style="4" customWidth="1"/>
    <col min="7955" max="7955" width="3" style="4" customWidth="1"/>
    <col min="7956" max="7956" width="3.453125" style="4" customWidth="1"/>
    <col min="7957" max="7957" width="1" style="4" customWidth="1"/>
    <col min="7958" max="7959" width="2.453125" style="4" customWidth="1"/>
    <col min="7960" max="7960" width="1.1796875" style="4" customWidth="1"/>
    <col min="7961" max="7961" width="2.453125" style="4" customWidth="1"/>
    <col min="7962" max="7962" width="2.36328125" style="4" customWidth="1"/>
    <col min="7963" max="7963" width="2.453125" style="4" customWidth="1"/>
    <col min="7964" max="7964" width="2" style="4" customWidth="1"/>
    <col min="7965" max="7966" width="2.453125" style="4" customWidth="1"/>
    <col min="7967" max="7967" width="1.6328125" style="4" customWidth="1"/>
    <col min="7968" max="7969" width="2.453125" style="4" customWidth="1"/>
    <col min="7970" max="7970" width="7.36328125" style="4" customWidth="1"/>
    <col min="7971" max="8192" width="9.1796875" style="4"/>
    <col min="8193" max="8193" width="0.6328125" style="4" customWidth="1"/>
    <col min="8194" max="8194" width="3.36328125" style="4" customWidth="1"/>
    <col min="8195" max="8195" width="20.36328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453125" style="4" customWidth="1"/>
    <col min="8211" max="8211" width="3" style="4" customWidth="1"/>
    <col min="8212" max="8212" width="3.453125" style="4" customWidth="1"/>
    <col min="8213" max="8213" width="1" style="4" customWidth="1"/>
    <col min="8214" max="8215" width="2.453125" style="4" customWidth="1"/>
    <col min="8216" max="8216" width="1.1796875" style="4" customWidth="1"/>
    <col min="8217" max="8217" width="2.453125" style="4" customWidth="1"/>
    <col min="8218" max="8218" width="2.36328125" style="4" customWidth="1"/>
    <col min="8219" max="8219" width="2.453125" style="4" customWidth="1"/>
    <col min="8220" max="8220" width="2" style="4" customWidth="1"/>
    <col min="8221" max="8222" width="2.453125" style="4" customWidth="1"/>
    <col min="8223" max="8223" width="1.6328125" style="4" customWidth="1"/>
    <col min="8224" max="8225" width="2.453125" style="4" customWidth="1"/>
    <col min="8226" max="8226" width="7.36328125" style="4" customWidth="1"/>
    <col min="8227" max="8448" width="9.1796875" style="4"/>
    <col min="8449" max="8449" width="0.6328125" style="4" customWidth="1"/>
    <col min="8450" max="8450" width="3.36328125" style="4" customWidth="1"/>
    <col min="8451" max="8451" width="20.36328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453125" style="4" customWidth="1"/>
    <col min="8467" max="8467" width="3" style="4" customWidth="1"/>
    <col min="8468" max="8468" width="3.453125" style="4" customWidth="1"/>
    <col min="8469" max="8469" width="1" style="4" customWidth="1"/>
    <col min="8470" max="8471" width="2.453125" style="4" customWidth="1"/>
    <col min="8472" max="8472" width="1.1796875" style="4" customWidth="1"/>
    <col min="8473" max="8473" width="2.453125" style="4" customWidth="1"/>
    <col min="8474" max="8474" width="2.36328125" style="4" customWidth="1"/>
    <col min="8475" max="8475" width="2.453125" style="4" customWidth="1"/>
    <col min="8476" max="8476" width="2" style="4" customWidth="1"/>
    <col min="8477" max="8478" width="2.453125" style="4" customWidth="1"/>
    <col min="8479" max="8479" width="1.6328125" style="4" customWidth="1"/>
    <col min="8480" max="8481" width="2.453125" style="4" customWidth="1"/>
    <col min="8482" max="8482" width="7.36328125" style="4" customWidth="1"/>
    <col min="8483" max="8704" width="9.1796875" style="4"/>
    <col min="8705" max="8705" width="0.6328125" style="4" customWidth="1"/>
    <col min="8706" max="8706" width="3.36328125" style="4" customWidth="1"/>
    <col min="8707" max="8707" width="20.36328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453125" style="4" customWidth="1"/>
    <col min="8723" max="8723" width="3" style="4" customWidth="1"/>
    <col min="8724" max="8724" width="3.453125" style="4" customWidth="1"/>
    <col min="8725" max="8725" width="1" style="4" customWidth="1"/>
    <col min="8726" max="8727" width="2.453125" style="4" customWidth="1"/>
    <col min="8728" max="8728" width="1.1796875" style="4" customWidth="1"/>
    <col min="8729" max="8729" width="2.453125" style="4" customWidth="1"/>
    <col min="8730" max="8730" width="2.36328125" style="4" customWidth="1"/>
    <col min="8731" max="8731" width="2.453125" style="4" customWidth="1"/>
    <col min="8732" max="8732" width="2" style="4" customWidth="1"/>
    <col min="8733" max="8734" width="2.453125" style="4" customWidth="1"/>
    <col min="8735" max="8735" width="1.6328125" style="4" customWidth="1"/>
    <col min="8736" max="8737" width="2.453125" style="4" customWidth="1"/>
    <col min="8738" max="8738" width="7.36328125" style="4" customWidth="1"/>
    <col min="8739" max="8960" width="9.1796875" style="4"/>
    <col min="8961" max="8961" width="0.6328125" style="4" customWidth="1"/>
    <col min="8962" max="8962" width="3.36328125" style="4" customWidth="1"/>
    <col min="8963" max="8963" width="20.36328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453125" style="4" customWidth="1"/>
    <col min="8979" max="8979" width="3" style="4" customWidth="1"/>
    <col min="8980" max="8980" width="3.453125" style="4" customWidth="1"/>
    <col min="8981" max="8981" width="1" style="4" customWidth="1"/>
    <col min="8982" max="8983" width="2.453125" style="4" customWidth="1"/>
    <col min="8984" max="8984" width="1.1796875" style="4" customWidth="1"/>
    <col min="8985" max="8985" width="2.453125" style="4" customWidth="1"/>
    <col min="8986" max="8986" width="2.36328125" style="4" customWidth="1"/>
    <col min="8987" max="8987" width="2.453125" style="4" customWidth="1"/>
    <col min="8988" max="8988" width="2" style="4" customWidth="1"/>
    <col min="8989" max="8990" width="2.453125" style="4" customWidth="1"/>
    <col min="8991" max="8991" width="1.6328125" style="4" customWidth="1"/>
    <col min="8992" max="8993" width="2.453125" style="4" customWidth="1"/>
    <col min="8994" max="8994" width="7.36328125" style="4" customWidth="1"/>
    <col min="8995" max="9216" width="9.1796875" style="4"/>
    <col min="9217" max="9217" width="0.6328125" style="4" customWidth="1"/>
    <col min="9218" max="9218" width="3.36328125" style="4" customWidth="1"/>
    <col min="9219" max="9219" width="20.36328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453125" style="4" customWidth="1"/>
    <col min="9235" max="9235" width="3" style="4" customWidth="1"/>
    <col min="9236" max="9236" width="3.453125" style="4" customWidth="1"/>
    <col min="9237" max="9237" width="1" style="4" customWidth="1"/>
    <col min="9238" max="9239" width="2.453125" style="4" customWidth="1"/>
    <col min="9240" max="9240" width="1.1796875" style="4" customWidth="1"/>
    <col min="9241" max="9241" width="2.453125" style="4" customWidth="1"/>
    <col min="9242" max="9242" width="2.36328125" style="4" customWidth="1"/>
    <col min="9243" max="9243" width="2.453125" style="4" customWidth="1"/>
    <col min="9244" max="9244" width="2" style="4" customWidth="1"/>
    <col min="9245" max="9246" width="2.453125" style="4" customWidth="1"/>
    <col min="9247" max="9247" width="1.6328125" style="4" customWidth="1"/>
    <col min="9248" max="9249" width="2.453125" style="4" customWidth="1"/>
    <col min="9250" max="9250" width="7.36328125" style="4" customWidth="1"/>
    <col min="9251" max="9472" width="9.1796875" style="4"/>
    <col min="9473" max="9473" width="0.6328125" style="4" customWidth="1"/>
    <col min="9474" max="9474" width="3.36328125" style="4" customWidth="1"/>
    <col min="9475" max="9475" width="20.36328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453125" style="4" customWidth="1"/>
    <col min="9491" max="9491" width="3" style="4" customWidth="1"/>
    <col min="9492" max="9492" width="3.453125" style="4" customWidth="1"/>
    <col min="9493" max="9493" width="1" style="4" customWidth="1"/>
    <col min="9494" max="9495" width="2.453125" style="4" customWidth="1"/>
    <col min="9496" max="9496" width="1.1796875" style="4" customWidth="1"/>
    <col min="9497" max="9497" width="2.453125" style="4" customWidth="1"/>
    <col min="9498" max="9498" width="2.36328125" style="4" customWidth="1"/>
    <col min="9499" max="9499" width="2.453125" style="4" customWidth="1"/>
    <col min="9500" max="9500" width="2" style="4" customWidth="1"/>
    <col min="9501" max="9502" width="2.453125" style="4" customWidth="1"/>
    <col min="9503" max="9503" width="1.6328125" style="4" customWidth="1"/>
    <col min="9504" max="9505" width="2.453125" style="4" customWidth="1"/>
    <col min="9506" max="9506" width="7.36328125" style="4" customWidth="1"/>
    <col min="9507" max="9728" width="9.1796875" style="4"/>
    <col min="9729" max="9729" width="0.6328125" style="4" customWidth="1"/>
    <col min="9730" max="9730" width="3.36328125" style="4" customWidth="1"/>
    <col min="9731" max="9731" width="20.36328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453125" style="4" customWidth="1"/>
    <col min="9747" max="9747" width="3" style="4" customWidth="1"/>
    <col min="9748" max="9748" width="3.453125" style="4" customWidth="1"/>
    <col min="9749" max="9749" width="1" style="4" customWidth="1"/>
    <col min="9750" max="9751" width="2.453125" style="4" customWidth="1"/>
    <col min="9752" max="9752" width="1.1796875" style="4" customWidth="1"/>
    <col min="9753" max="9753" width="2.453125" style="4" customWidth="1"/>
    <col min="9754" max="9754" width="2.36328125" style="4" customWidth="1"/>
    <col min="9755" max="9755" width="2.453125" style="4" customWidth="1"/>
    <col min="9756" max="9756" width="2" style="4" customWidth="1"/>
    <col min="9757" max="9758" width="2.453125" style="4" customWidth="1"/>
    <col min="9759" max="9759" width="1.6328125" style="4" customWidth="1"/>
    <col min="9760" max="9761" width="2.453125" style="4" customWidth="1"/>
    <col min="9762" max="9762" width="7.36328125" style="4" customWidth="1"/>
    <col min="9763" max="9984" width="9.1796875" style="4"/>
    <col min="9985" max="9985" width="0.6328125" style="4" customWidth="1"/>
    <col min="9986" max="9986" width="3.36328125" style="4" customWidth="1"/>
    <col min="9987" max="9987" width="20.36328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453125" style="4" customWidth="1"/>
    <col min="10003" max="10003" width="3" style="4" customWidth="1"/>
    <col min="10004" max="10004" width="3.453125" style="4" customWidth="1"/>
    <col min="10005" max="10005" width="1" style="4" customWidth="1"/>
    <col min="10006" max="10007" width="2.453125" style="4" customWidth="1"/>
    <col min="10008" max="10008" width="1.1796875" style="4" customWidth="1"/>
    <col min="10009" max="10009" width="2.453125" style="4" customWidth="1"/>
    <col min="10010" max="10010" width="2.36328125" style="4" customWidth="1"/>
    <col min="10011" max="10011" width="2.453125" style="4" customWidth="1"/>
    <col min="10012" max="10012" width="2" style="4" customWidth="1"/>
    <col min="10013" max="10014" width="2.453125" style="4" customWidth="1"/>
    <col min="10015" max="10015" width="1.6328125" style="4" customWidth="1"/>
    <col min="10016" max="10017" width="2.453125" style="4" customWidth="1"/>
    <col min="10018" max="10018" width="7.36328125" style="4" customWidth="1"/>
    <col min="10019" max="10240" width="9.1796875" style="4"/>
    <col min="10241" max="10241" width="0.6328125" style="4" customWidth="1"/>
    <col min="10242" max="10242" width="3.36328125" style="4" customWidth="1"/>
    <col min="10243" max="10243" width="20.36328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453125" style="4" customWidth="1"/>
    <col min="10259" max="10259" width="3" style="4" customWidth="1"/>
    <col min="10260" max="10260" width="3.453125" style="4" customWidth="1"/>
    <col min="10261" max="10261" width="1" style="4" customWidth="1"/>
    <col min="10262" max="10263" width="2.453125" style="4" customWidth="1"/>
    <col min="10264" max="10264" width="1.1796875" style="4" customWidth="1"/>
    <col min="10265" max="10265" width="2.453125" style="4" customWidth="1"/>
    <col min="10266" max="10266" width="2.36328125" style="4" customWidth="1"/>
    <col min="10267" max="10267" width="2.453125" style="4" customWidth="1"/>
    <col min="10268" max="10268" width="2" style="4" customWidth="1"/>
    <col min="10269" max="10270" width="2.453125" style="4" customWidth="1"/>
    <col min="10271" max="10271" width="1.6328125" style="4" customWidth="1"/>
    <col min="10272" max="10273" width="2.453125" style="4" customWidth="1"/>
    <col min="10274" max="10274" width="7.36328125" style="4" customWidth="1"/>
    <col min="10275" max="10496" width="9.1796875" style="4"/>
    <col min="10497" max="10497" width="0.6328125" style="4" customWidth="1"/>
    <col min="10498" max="10498" width="3.36328125" style="4" customWidth="1"/>
    <col min="10499" max="10499" width="20.36328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453125" style="4" customWidth="1"/>
    <col min="10515" max="10515" width="3" style="4" customWidth="1"/>
    <col min="10516" max="10516" width="3.453125" style="4" customWidth="1"/>
    <col min="10517" max="10517" width="1" style="4" customWidth="1"/>
    <col min="10518" max="10519" width="2.453125" style="4" customWidth="1"/>
    <col min="10520" max="10520" width="1.1796875" style="4" customWidth="1"/>
    <col min="10521" max="10521" width="2.453125" style="4" customWidth="1"/>
    <col min="10522" max="10522" width="2.36328125" style="4" customWidth="1"/>
    <col min="10523" max="10523" width="2.453125" style="4" customWidth="1"/>
    <col min="10524" max="10524" width="2" style="4" customWidth="1"/>
    <col min="10525" max="10526" width="2.453125" style="4" customWidth="1"/>
    <col min="10527" max="10527" width="1.6328125" style="4" customWidth="1"/>
    <col min="10528" max="10529" width="2.453125" style="4" customWidth="1"/>
    <col min="10530" max="10530" width="7.36328125" style="4" customWidth="1"/>
    <col min="10531" max="10752" width="9.1796875" style="4"/>
    <col min="10753" max="10753" width="0.6328125" style="4" customWidth="1"/>
    <col min="10754" max="10754" width="3.36328125" style="4" customWidth="1"/>
    <col min="10755" max="10755" width="20.36328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453125" style="4" customWidth="1"/>
    <col min="10771" max="10771" width="3" style="4" customWidth="1"/>
    <col min="10772" max="10772" width="3.453125" style="4" customWidth="1"/>
    <col min="10773" max="10773" width="1" style="4" customWidth="1"/>
    <col min="10774" max="10775" width="2.453125" style="4" customWidth="1"/>
    <col min="10776" max="10776" width="1.1796875" style="4" customWidth="1"/>
    <col min="10777" max="10777" width="2.453125" style="4" customWidth="1"/>
    <col min="10778" max="10778" width="2.36328125" style="4" customWidth="1"/>
    <col min="10779" max="10779" width="2.453125" style="4" customWidth="1"/>
    <col min="10780" max="10780" width="2" style="4" customWidth="1"/>
    <col min="10781" max="10782" width="2.453125" style="4" customWidth="1"/>
    <col min="10783" max="10783" width="1.6328125" style="4" customWidth="1"/>
    <col min="10784" max="10785" width="2.453125" style="4" customWidth="1"/>
    <col min="10786" max="10786" width="7.36328125" style="4" customWidth="1"/>
    <col min="10787" max="11008" width="9.1796875" style="4"/>
    <col min="11009" max="11009" width="0.6328125" style="4" customWidth="1"/>
    <col min="11010" max="11010" width="3.36328125" style="4" customWidth="1"/>
    <col min="11011" max="11011" width="20.36328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453125" style="4" customWidth="1"/>
    <col min="11027" max="11027" width="3" style="4" customWidth="1"/>
    <col min="11028" max="11028" width="3.453125" style="4" customWidth="1"/>
    <col min="11029" max="11029" width="1" style="4" customWidth="1"/>
    <col min="11030" max="11031" width="2.453125" style="4" customWidth="1"/>
    <col min="11032" max="11032" width="1.1796875" style="4" customWidth="1"/>
    <col min="11033" max="11033" width="2.453125" style="4" customWidth="1"/>
    <col min="11034" max="11034" width="2.36328125" style="4" customWidth="1"/>
    <col min="11035" max="11035" width="2.453125" style="4" customWidth="1"/>
    <col min="11036" max="11036" width="2" style="4" customWidth="1"/>
    <col min="11037" max="11038" width="2.453125" style="4" customWidth="1"/>
    <col min="11039" max="11039" width="1.6328125" style="4" customWidth="1"/>
    <col min="11040" max="11041" width="2.453125" style="4" customWidth="1"/>
    <col min="11042" max="11042" width="7.36328125" style="4" customWidth="1"/>
    <col min="11043" max="11264" width="9.1796875" style="4"/>
    <col min="11265" max="11265" width="0.6328125" style="4" customWidth="1"/>
    <col min="11266" max="11266" width="3.36328125" style="4" customWidth="1"/>
    <col min="11267" max="11267" width="20.36328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453125" style="4" customWidth="1"/>
    <col min="11283" max="11283" width="3" style="4" customWidth="1"/>
    <col min="11284" max="11284" width="3.453125" style="4" customWidth="1"/>
    <col min="11285" max="11285" width="1" style="4" customWidth="1"/>
    <col min="11286" max="11287" width="2.453125" style="4" customWidth="1"/>
    <col min="11288" max="11288" width="1.1796875" style="4" customWidth="1"/>
    <col min="11289" max="11289" width="2.453125" style="4" customWidth="1"/>
    <col min="11290" max="11290" width="2.36328125" style="4" customWidth="1"/>
    <col min="11291" max="11291" width="2.453125" style="4" customWidth="1"/>
    <col min="11292" max="11292" width="2" style="4" customWidth="1"/>
    <col min="11293" max="11294" width="2.453125" style="4" customWidth="1"/>
    <col min="11295" max="11295" width="1.6328125" style="4" customWidth="1"/>
    <col min="11296" max="11297" width="2.453125" style="4" customWidth="1"/>
    <col min="11298" max="11298" width="7.36328125" style="4" customWidth="1"/>
    <col min="11299" max="11520" width="9.1796875" style="4"/>
    <col min="11521" max="11521" width="0.6328125" style="4" customWidth="1"/>
    <col min="11522" max="11522" width="3.36328125" style="4" customWidth="1"/>
    <col min="11523" max="11523" width="20.36328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453125" style="4" customWidth="1"/>
    <col min="11539" max="11539" width="3" style="4" customWidth="1"/>
    <col min="11540" max="11540" width="3.453125" style="4" customWidth="1"/>
    <col min="11541" max="11541" width="1" style="4" customWidth="1"/>
    <col min="11542" max="11543" width="2.453125" style="4" customWidth="1"/>
    <col min="11544" max="11544" width="1.1796875" style="4" customWidth="1"/>
    <col min="11545" max="11545" width="2.453125" style="4" customWidth="1"/>
    <col min="11546" max="11546" width="2.36328125" style="4" customWidth="1"/>
    <col min="11547" max="11547" width="2.453125" style="4" customWidth="1"/>
    <col min="11548" max="11548" width="2" style="4" customWidth="1"/>
    <col min="11549" max="11550" width="2.453125" style="4" customWidth="1"/>
    <col min="11551" max="11551" width="1.6328125" style="4" customWidth="1"/>
    <col min="11552" max="11553" width="2.453125" style="4" customWidth="1"/>
    <col min="11554" max="11554" width="7.36328125" style="4" customWidth="1"/>
    <col min="11555" max="11776" width="9.1796875" style="4"/>
    <col min="11777" max="11777" width="0.6328125" style="4" customWidth="1"/>
    <col min="11778" max="11778" width="3.36328125" style="4" customWidth="1"/>
    <col min="11779" max="11779" width="20.36328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453125" style="4" customWidth="1"/>
    <col min="11795" max="11795" width="3" style="4" customWidth="1"/>
    <col min="11796" max="11796" width="3.453125" style="4" customWidth="1"/>
    <col min="11797" max="11797" width="1" style="4" customWidth="1"/>
    <col min="11798" max="11799" width="2.453125" style="4" customWidth="1"/>
    <col min="11800" max="11800" width="1.1796875" style="4" customWidth="1"/>
    <col min="11801" max="11801" width="2.453125" style="4" customWidth="1"/>
    <col min="11802" max="11802" width="2.36328125" style="4" customWidth="1"/>
    <col min="11803" max="11803" width="2.453125" style="4" customWidth="1"/>
    <col min="11804" max="11804" width="2" style="4" customWidth="1"/>
    <col min="11805" max="11806" width="2.453125" style="4" customWidth="1"/>
    <col min="11807" max="11807" width="1.6328125" style="4" customWidth="1"/>
    <col min="11808" max="11809" width="2.453125" style="4" customWidth="1"/>
    <col min="11810" max="11810" width="7.36328125" style="4" customWidth="1"/>
    <col min="11811" max="12032" width="9.1796875" style="4"/>
    <col min="12033" max="12033" width="0.6328125" style="4" customWidth="1"/>
    <col min="12034" max="12034" width="3.36328125" style="4" customWidth="1"/>
    <col min="12035" max="12035" width="20.36328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453125" style="4" customWidth="1"/>
    <col min="12051" max="12051" width="3" style="4" customWidth="1"/>
    <col min="12052" max="12052" width="3.453125" style="4" customWidth="1"/>
    <col min="12053" max="12053" width="1" style="4" customWidth="1"/>
    <col min="12054" max="12055" width="2.453125" style="4" customWidth="1"/>
    <col min="12056" max="12056" width="1.1796875" style="4" customWidth="1"/>
    <col min="12057" max="12057" width="2.453125" style="4" customWidth="1"/>
    <col min="12058" max="12058" width="2.36328125" style="4" customWidth="1"/>
    <col min="12059" max="12059" width="2.453125" style="4" customWidth="1"/>
    <col min="12060" max="12060" width="2" style="4" customWidth="1"/>
    <col min="12061" max="12062" width="2.453125" style="4" customWidth="1"/>
    <col min="12063" max="12063" width="1.6328125" style="4" customWidth="1"/>
    <col min="12064" max="12065" width="2.453125" style="4" customWidth="1"/>
    <col min="12066" max="12066" width="7.36328125" style="4" customWidth="1"/>
    <col min="12067" max="12288" width="9.1796875" style="4"/>
    <col min="12289" max="12289" width="0.6328125" style="4" customWidth="1"/>
    <col min="12290" max="12290" width="3.36328125" style="4" customWidth="1"/>
    <col min="12291" max="12291" width="20.36328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453125" style="4" customWidth="1"/>
    <col min="12307" max="12307" width="3" style="4" customWidth="1"/>
    <col min="12308" max="12308" width="3.453125" style="4" customWidth="1"/>
    <col min="12309" max="12309" width="1" style="4" customWidth="1"/>
    <col min="12310" max="12311" width="2.453125" style="4" customWidth="1"/>
    <col min="12312" max="12312" width="1.1796875" style="4" customWidth="1"/>
    <col min="12313" max="12313" width="2.453125" style="4" customWidth="1"/>
    <col min="12314" max="12314" width="2.36328125" style="4" customWidth="1"/>
    <col min="12315" max="12315" width="2.453125" style="4" customWidth="1"/>
    <col min="12316" max="12316" width="2" style="4" customWidth="1"/>
    <col min="12317" max="12318" width="2.453125" style="4" customWidth="1"/>
    <col min="12319" max="12319" width="1.6328125" style="4" customWidth="1"/>
    <col min="12320" max="12321" width="2.453125" style="4" customWidth="1"/>
    <col min="12322" max="12322" width="7.36328125" style="4" customWidth="1"/>
    <col min="12323" max="12544" width="9.1796875" style="4"/>
    <col min="12545" max="12545" width="0.6328125" style="4" customWidth="1"/>
    <col min="12546" max="12546" width="3.36328125" style="4" customWidth="1"/>
    <col min="12547" max="12547" width="20.36328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453125" style="4" customWidth="1"/>
    <col min="12563" max="12563" width="3" style="4" customWidth="1"/>
    <col min="12564" max="12564" width="3.453125" style="4" customWidth="1"/>
    <col min="12565" max="12565" width="1" style="4" customWidth="1"/>
    <col min="12566" max="12567" width="2.453125" style="4" customWidth="1"/>
    <col min="12568" max="12568" width="1.1796875" style="4" customWidth="1"/>
    <col min="12569" max="12569" width="2.453125" style="4" customWidth="1"/>
    <col min="12570" max="12570" width="2.36328125" style="4" customWidth="1"/>
    <col min="12571" max="12571" width="2.453125" style="4" customWidth="1"/>
    <col min="12572" max="12572" width="2" style="4" customWidth="1"/>
    <col min="12573" max="12574" width="2.453125" style="4" customWidth="1"/>
    <col min="12575" max="12575" width="1.6328125" style="4" customWidth="1"/>
    <col min="12576" max="12577" width="2.453125" style="4" customWidth="1"/>
    <col min="12578" max="12578" width="7.36328125" style="4" customWidth="1"/>
    <col min="12579" max="12800" width="9.1796875" style="4"/>
    <col min="12801" max="12801" width="0.6328125" style="4" customWidth="1"/>
    <col min="12802" max="12802" width="3.36328125" style="4" customWidth="1"/>
    <col min="12803" max="12803" width="20.36328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453125" style="4" customWidth="1"/>
    <col min="12819" max="12819" width="3" style="4" customWidth="1"/>
    <col min="12820" max="12820" width="3.453125" style="4" customWidth="1"/>
    <col min="12821" max="12821" width="1" style="4" customWidth="1"/>
    <col min="12822" max="12823" width="2.453125" style="4" customWidth="1"/>
    <col min="12824" max="12824" width="1.1796875" style="4" customWidth="1"/>
    <col min="12825" max="12825" width="2.453125" style="4" customWidth="1"/>
    <col min="12826" max="12826" width="2.36328125" style="4" customWidth="1"/>
    <col min="12827" max="12827" width="2.453125" style="4" customWidth="1"/>
    <col min="12828" max="12828" width="2" style="4" customWidth="1"/>
    <col min="12829" max="12830" width="2.453125" style="4" customWidth="1"/>
    <col min="12831" max="12831" width="1.6328125" style="4" customWidth="1"/>
    <col min="12832" max="12833" width="2.453125" style="4" customWidth="1"/>
    <col min="12834" max="12834" width="7.36328125" style="4" customWidth="1"/>
    <col min="12835" max="13056" width="9.1796875" style="4"/>
    <col min="13057" max="13057" width="0.6328125" style="4" customWidth="1"/>
    <col min="13058" max="13058" width="3.36328125" style="4" customWidth="1"/>
    <col min="13059" max="13059" width="20.36328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453125" style="4" customWidth="1"/>
    <col min="13075" max="13075" width="3" style="4" customWidth="1"/>
    <col min="13076" max="13076" width="3.453125" style="4" customWidth="1"/>
    <col min="13077" max="13077" width="1" style="4" customWidth="1"/>
    <col min="13078" max="13079" width="2.453125" style="4" customWidth="1"/>
    <col min="13080" max="13080" width="1.1796875" style="4" customWidth="1"/>
    <col min="13081" max="13081" width="2.453125" style="4" customWidth="1"/>
    <col min="13082" max="13082" width="2.36328125" style="4" customWidth="1"/>
    <col min="13083" max="13083" width="2.453125" style="4" customWidth="1"/>
    <col min="13084" max="13084" width="2" style="4" customWidth="1"/>
    <col min="13085" max="13086" width="2.453125" style="4" customWidth="1"/>
    <col min="13087" max="13087" width="1.6328125" style="4" customWidth="1"/>
    <col min="13088" max="13089" width="2.453125" style="4" customWidth="1"/>
    <col min="13090" max="13090" width="7.36328125" style="4" customWidth="1"/>
    <col min="13091" max="13312" width="9.1796875" style="4"/>
    <col min="13313" max="13313" width="0.6328125" style="4" customWidth="1"/>
    <col min="13314" max="13314" width="3.36328125" style="4" customWidth="1"/>
    <col min="13315" max="13315" width="20.36328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453125" style="4" customWidth="1"/>
    <col min="13331" max="13331" width="3" style="4" customWidth="1"/>
    <col min="13332" max="13332" width="3.453125" style="4" customWidth="1"/>
    <col min="13333" max="13333" width="1" style="4" customWidth="1"/>
    <col min="13334" max="13335" width="2.453125" style="4" customWidth="1"/>
    <col min="13336" max="13336" width="1.1796875" style="4" customWidth="1"/>
    <col min="13337" max="13337" width="2.453125" style="4" customWidth="1"/>
    <col min="13338" max="13338" width="2.36328125" style="4" customWidth="1"/>
    <col min="13339" max="13339" width="2.453125" style="4" customWidth="1"/>
    <col min="13340" max="13340" width="2" style="4" customWidth="1"/>
    <col min="13341" max="13342" width="2.453125" style="4" customWidth="1"/>
    <col min="13343" max="13343" width="1.6328125" style="4" customWidth="1"/>
    <col min="13344" max="13345" width="2.453125" style="4" customWidth="1"/>
    <col min="13346" max="13346" width="7.36328125" style="4" customWidth="1"/>
    <col min="13347" max="13568" width="9.1796875" style="4"/>
    <col min="13569" max="13569" width="0.6328125" style="4" customWidth="1"/>
    <col min="13570" max="13570" width="3.36328125" style="4" customWidth="1"/>
    <col min="13571" max="13571" width="20.36328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453125" style="4" customWidth="1"/>
    <col min="13587" max="13587" width="3" style="4" customWidth="1"/>
    <col min="13588" max="13588" width="3.453125" style="4" customWidth="1"/>
    <col min="13589" max="13589" width="1" style="4" customWidth="1"/>
    <col min="13590" max="13591" width="2.453125" style="4" customWidth="1"/>
    <col min="13592" max="13592" width="1.1796875" style="4" customWidth="1"/>
    <col min="13593" max="13593" width="2.453125" style="4" customWidth="1"/>
    <col min="13594" max="13594" width="2.36328125" style="4" customWidth="1"/>
    <col min="13595" max="13595" width="2.453125" style="4" customWidth="1"/>
    <col min="13596" max="13596" width="2" style="4" customWidth="1"/>
    <col min="13597" max="13598" width="2.453125" style="4" customWidth="1"/>
    <col min="13599" max="13599" width="1.6328125" style="4" customWidth="1"/>
    <col min="13600" max="13601" width="2.453125" style="4" customWidth="1"/>
    <col min="13602" max="13602" width="7.36328125" style="4" customWidth="1"/>
    <col min="13603" max="13824" width="9.1796875" style="4"/>
    <col min="13825" max="13825" width="0.6328125" style="4" customWidth="1"/>
    <col min="13826" max="13826" width="3.36328125" style="4" customWidth="1"/>
    <col min="13827" max="13827" width="20.36328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453125" style="4" customWidth="1"/>
    <col min="13843" max="13843" width="3" style="4" customWidth="1"/>
    <col min="13844" max="13844" width="3.453125" style="4" customWidth="1"/>
    <col min="13845" max="13845" width="1" style="4" customWidth="1"/>
    <col min="13846" max="13847" width="2.453125" style="4" customWidth="1"/>
    <col min="13848" max="13848" width="1.1796875" style="4" customWidth="1"/>
    <col min="13849" max="13849" width="2.453125" style="4" customWidth="1"/>
    <col min="13850" max="13850" width="2.36328125" style="4" customWidth="1"/>
    <col min="13851" max="13851" width="2.453125" style="4" customWidth="1"/>
    <col min="13852" max="13852" width="2" style="4" customWidth="1"/>
    <col min="13853" max="13854" width="2.453125" style="4" customWidth="1"/>
    <col min="13855" max="13855" width="1.6328125" style="4" customWidth="1"/>
    <col min="13856" max="13857" width="2.453125" style="4" customWidth="1"/>
    <col min="13858" max="13858" width="7.36328125" style="4" customWidth="1"/>
    <col min="13859" max="14080" width="9.1796875" style="4"/>
    <col min="14081" max="14081" width="0.6328125" style="4" customWidth="1"/>
    <col min="14082" max="14082" width="3.36328125" style="4" customWidth="1"/>
    <col min="14083" max="14083" width="20.36328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453125" style="4" customWidth="1"/>
    <col min="14099" max="14099" width="3" style="4" customWidth="1"/>
    <col min="14100" max="14100" width="3.453125" style="4" customWidth="1"/>
    <col min="14101" max="14101" width="1" style="4" customWidth="1"/>
    <col min="14102" max="14103" width="2.453125" style="4" customWidth="1"/>
    <col min="14104" max="14104" width="1.1796875" style="4" customWidth="1"/>
    <col min="14105" max="14105" width="2.453125" style="4" customWidth="1"/>
    <col min="14106" max="14106" width="2.36328125" style="4" customWidth="1"/>
    <col min="14107" max="14107" width="2.453125" style="4" customWidth="1"/>
    <col min="14108" max="14108" width="2" style="4" customWidth="1"/>
    <col min="14109" max="14110" width="2.453125" style="4" customWidth="1"/>
    <col min="14111" max="14111" width="1.6328125" style="4" customWidth="1"/>
    <col min="14112" max="14113" width="2.453125" style="4" customWidth="1"/>
    <col min="14114" max="14114" width="7.36328125" style="4" customWidth="1"/>
    <col min="14115" max="14336" width="9.1796875" style="4"/>
    <col min="14337" max="14337" width="0.6328125" style="4" customWidth="1"/>
    <col min="14338" max="14338" width="3.36328125" style="4" customWidth="1"/>
    <col min="14339" max="14339" width="20.36328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453125" style="4" customWidth="1"/>
    <col min="14355" max="14355" width="3" style="4" customWidth="1"/>
    <col min="14356" max="14356" width="3.453125" style="4" customWidth="1"/>
    <col min="14357" max="14357" width="1" style="4" customWidth="1"/>
    <col min="14358" max="14359" width="2.453125" style="4" customWidth="1"/>
    <col min="14360" max="14360" width="1.1796875" style="4" customWidth="1"/>
    <col min="14361" max="14361" width="2.453125" style="4" customWidth="1"/>
    <col min="14362" max="14362" width="2.36328125" style="4" customWidth="1"/>
    <col min="14363" max="14363" width="2.453125" style="4" customWidth="1"/>
    <col min="14364" max="14364" width="2" style="4" customWidth="1"/>
    <col min="14365" max="14366" width="2.453125" style="4" customWidth="1"/>
    <col min="14367" max="14367" width="1.6328125" style="4" customWidth="1"/>
    <col min="14368" max="14369" width="2.453125" style="4" customWidth="1"/>
    <col min="14370" max="14370" width="7.36328125" style="4" customWidth="1"/>
    <col min="14371" max="14592" width="9.1796875" style="4"/>
    <col min="14593" max="14593" width="0.6328125" style="4" customWidth="1"/>
    <col min="14594" max="14594" width="3.36328125" style="4" customWidth="1"/>
    <col min="14595" max="14595" width="20.36328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453125" style="4" customWidth="1"/>
    <col min="14611" max="14611" width="3" style="4" customWidth="1"/>
    <col min="14612" max="14612" width="3.453125" style="4" customWidth="1"/>
    <col min="14613" max="14613" width="1" style="4" customWidth="1"/>
    <col min="14614" max="14615" width="2.453125" style="4" customWidth="1"/>
    <col min="14616" max="14616" width="1.1796875" style="4" customWidth="1"/>
    <col min="14617" max="14617" width="2.453125" style="4" customWidth="1"/>
    <col min="14618" max="14618" width="2.36328125" style="4" customWidth="1"/>
    <col min="14619" max="14619" width="2.453125" style="4" customWidth="1"/>
    <col min="14620" max="14620" width="2" style="4" customWidth="1"/>
    <col min="14621" max="14622" width="2.453125" style="4" customWidth="1"/>
    <col min="14623" max="14623" width="1.6328125" style="4" customWidth="1"/>
    <col min="14624" max="14625" width="2.453125" style="4" customWidth="1"/>
    <col min="14626" max="14626" width="7.36328125" style="4" customWidth="1"/>
    <col min="14627" max="14848" width="9.1796875" style="4"/>
    <col min="14849" max="14849" width="0.6328125" style="4" customWidth="1"/>
    <col min="14850" max="14850" width="3.36328125" style="4" customWidth="1"/>
    <col min="14851" max="14851" width="20.36328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453125" style="4" customWidth="1"/>
    <col min="14867" max="14867" width="3" style="4" customWidth="1"/>
    <col min="14868" max="14868" width="3.453125" style="4" customWidth="1"/>
    <col min="14869" max="14869" width="1" style="4" customWidth="1"/>
    <col min="14870" max="14871" width="2.453125" style="4" customWidth="1"/>
    <col min="14872" max="14872" width="1.1796875" style="4" customWidth="1"/>
    <col min="14873" max="14873" width="2.453125" style="4" customWidth="1"/>
    <col min="14874" max="14874" width="2.36328125" style="4" customWidth="1"/>
    <col min="14875" max="14875" width="2.453125" style="4" customWidth="1"/>
    <col min="14876" max="14876" width="2" style="4" customWidth="1"/>
    <col min="14877" max="14878" width="2.453125" style="4" customWidth="1"/>
    <col min="14879" max="14879" width="1.6328125" style="4" customWidth="1"/>
    <col min="14880" max="14881" width="2.453125" style="4" customWidth="1"/>
    <col min="14882" max="14882" width="7.36328125" style="4" customWidth="1"/>
    <col min="14883" max="15104" width="9.1796875" style="4"/>
    <col min="15105" max="15105" width="0.6328125" style="4" customWidth="1"/>
    <col min="15106" max="15106" width="3.36328125" style="4" customWidth="1"/>
    <col min="15107" max="15107" width="20.36328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453125" style="4" customWidth="1"/>
    <col min="15123" max="15123" width="3" style="4" customWidth="1"/>
    <col min="15124" max="15124" width="3.453125" style="4" customWidth="1"/>
    <col min="15125" max="15125" width="1" style="4" customWidth="1"/>
    <col min="15126" max="15127" width="2.453125" style="4" customWidth="1"/>
    <col min="15128" max="15128" width="1.1796875" style="4" customWidth="1"/>
    <col min="15129" max="15129" width="2.453125" style="4" customWidth="1"/>
    <col min="15130" max="15130" width="2.36328125" style="4" customWidth="1"/>
    <col min="15131" max="15131" width="2.453125" style="4" customWidth="1"/>
    <col min="15132" max="15132" width="2" style="4" customWidth="1"/>
    <col min="15133" max="15134" width="2.453125" style="4" customWidth="1"/>
    <col min="15135" max="15135" width="1.6328125" style="4" customWidth="1"/>
    <col min="15136" max="15137" width="2.453125" style="4" customWidth="1"/>
    <col min="15138" max="15138" width="7.36328125" style="4" customWidth="1"/>
    <col min="15139" max="15360" width="9.1796875" style="4"/>
    <col min="15361" max="15361" width="0.6328125" style="4" customWidth="1"/>
    <col min="15362" max="15362" width="3.36328125" style="4" customWidth="1"/>
    <col min="15363" max="15363" width="20.36328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453125" style="4" customWidth="1"/>
    <col min="15379" max="15379" width="3" style="4" customWidth="1"/>
    <col min="15380" max="15380" width="3.453125" style="4" customWidth="1"/>
    <col min="15381" max="15381" width="1" style="4" customWidth="1"/>
    <col min="15382" max="15383" width="2.453125" style="4" customWidth="1"/>
    <col min="15384" max="15384" width="1.1796875" style="4" customWidth="1"/>
    <col min="15385" max="15385" width="2.453125" style="4" customWidth="1"/>
    <col min="15386" max="15386" width="2.36328125" style="4" customWidth="1"/>
    <col min="15387" max="15387" width="2.453125" style="4" customWidth="1"/>
    <col min="15388" max="15388" width="2" style="4" customWidth="1"/>
    <col min="15389" max="15390" width="2.453125" style="4" customWidth="1"/>
    <col min="15391" max="15391" width="1.6328125" style="4" customWidth="1"/>
    <col min="15392" max="15393" width="2.453125" style="4" customWidth="1"/>
    <col min="15394" max="15394" width="7.36328125" style="4" customWidth="1"/>
    <col min="15395" max="15616" width="9.1796875" style="4"/>
    <col min="15617" max="15617" width="0.6328125" style="4" customWidth="1"/>
    <col min="15618" max="15618" width="3.36328125" style="4" customWidth="1"/>
    <col min="15619" max="15619" width="20.36328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453125" style="4" customWidth="1"/>
    <col min="15635" max="15635" width="3" style="4" customWidth="1"/>
    <col min="15636" max="15636" width="3.453125" style="4" customWidth="1"/>
    <col min="15637" max="15637" width="1" style="4" customWidth="1"/>
    <col min="15638" max="15639" width="2.453125" style="4" customWidth="1"/>
    <col min="15640" max="15640" width="1.1796875" style="4" customWidth="1"/>
    <col min="15641" max="15641" width="2.453125" style="4" customWidth="1"/>
    <col min="15642" max="15642" width="2.36328125" style="4" customWidth="1"/>
    <col min="15643" max="15643" width="2.453125" style="4" customWidth="1"/>
    <col min="15644" max="15644" width="2" style="4" customWidth="1"/>
    <col min="15645" max="15646" width="2.453125" style="4" customWidth="1"/>
    <col min="15647" max="15647" width="1.6328125" style="4" customWidth="1"/>
    <col min="15648" max="15649" width="2.453125" style="4" customWidth="1"/>
    <col min="15650" max="15650" width="7.36328125" style="4" customWidth="1"/>
    <col min="15651" max="15872" width="9.1796875" style="4"/>
    <col min="15873" max="15873" width="0.6328125" style="4" customWidth="1"/>
    <col min="15874" max="15874" width="3.36328125" style="4" customWidth="1"/>
    <col min="15875" max="15875" width="20.36328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453125" style="4" customWidth="1"/>
    <col min="15891" max="15891" width="3" style="4" customWidth="1"/>
    <col min="15892" max="15892" width="3.453125" style="4" customWidth="1"/>
    <col min="15893" max="15893" width="1" style="4" customWidth="1"/>
    <col min="15894" max="15895" width="2.453125" style="4" customWidth="1"/>
    <col min="15896" max="15896" width="1.1796875" style="4" customWidth="1"/>
    <col min="15897" max="15897" width="2.453125" style="4" customWidth="1"/>
    <col min="15898" max="15898" width="2.36328125" style="4" customWidth="1"/>
    <col min="15899" max="15899" width="2.453125" style="4" customWidth="1"/>
    <col min="15900" max="15900" width="2" style="4" customWidth="1"/>
    <col min="15901" max="15902" width="2.453125" style="4" customWidth="1"/>
    <col min="15903" max="15903" width="1.6328125" style="4" customWidth="1"/>
    <col min="15904" max="15905" width="2.453125" style="4" customWidth="1"/>
    <col min="15906" max="15906" width="7.36328125" style="4" customWidth="1"/>
    <col min="15907" max="16128" width="9.1796875" style="4"/>
    <col min="16129" max="16129" width="0.6328125" style="4" customWidth="1"/>
    <col min="16130" max="16130" width="3.36328125" style="4" customWidth="1"/>
    <col min="16131" max="16131" width="20.36328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453125" style="4" customWidth="1"/>
    <col min="16147" max="16147" width="3" style="4" customWidth="1"/>
    <col min="16148" max="16148" width="3.453125" style="4" customWidth="1"/>
    <col min="16149" max="16149" width="1" style="4" customWidth="1"/>
    <col min="16150" max="16151" width="2.453125" style="4" customWidth="1"/>
    <col min="16152" max="16152" width="1.1796875" style="4" customWidth="1"/>
    <col min="16153" max="16153" width="2.453125" style="4" customWidth="1"/>
    <col min="16154" max="16154" width="2.36328125" style="4" customWidth="1"/>
    <col min="16155" max="16155" width="2.453125" style="4" customWidth="1"/>
    <col min="16156" max="16156" width="2" style="4" customWidth="1"/>
    <col min="16157" max="16158" width="2.453125" style="4" customWidth="1"/>
    <col min="16159" max="16159" width="1.6328125" style="4" customWidth="1"/>
    <col min="16160" max="16161" width="2.453125" style="4" customWidth="1"/>
    <col min="16162" max="16162" width="7.36328125" style="4" customWidth="1"/>
    <col min="16163" max="16384" width="9.1796875" style="4"/>
  </cols>
  <sheetData>
    <row r="2" spans="2:34" ht="6.75" customHeight="1" x14ac:dyDescent="0.35">
      <c r="B2" s="250"/>
      <c r="C2" s="25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2"/>
      <c r="C3" s="253"/>
      <c r="D3" s="256" t="s">
        <v>0</v>
      </c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9" t="s">
        <v>1</v>
      </c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1"/>
    </row>
    <row r="4" spans="2:34" ht="17.5" x14ac:dyDescent="0.35">
      <c r="B4" s="252"/>
      <c r="C4" s="253"/>
      <c r="D4" s="256" t="s">
        <v>2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2"/>
      <c r="C5" s="253"/>
      <c r="D5" s="262" t="s">
        <v>3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4"/>
      <c r="U5" s="265" t="s">
        <v>4</v>
      </c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7"/>
    </row>
    <row r="6" spans="2:34" ht="12" customHeight="1" x14ac:dyDescent="0.35">
      <c r="B6" s="252"/>
      <c r="C6" s="253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8" t="s">
        <v>5</v>
      </c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70"/>
    </row>
    <row r="7" spans="2:34" x14ac:dyDescent="0.35">
      <c r="B7" s="252"/>
      <c r="C7" s="253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1">
        <f>'[5]Form P2KB 01'!V7:X8</f>
        <v>2</v>
      </c>
      <c r="W7" s="260"/>
      <c r="X7" s="272"/>
      <c r="Y7" s="240">
        <f>'[5]Form P2KB 01'!Y7:AA8</f>
        <v>0</v>
      </c>
      <c r="Z7" s="241"/>
      <c r="AA7" s="242"/>
      <c r="AB7" s="240">
        <f>'[5]Form P2KB 01'!AB7:AD8</f>
        <v>2</v>
      </c>
      <c r="AC7" s="241"/>
      <c r="AD7" s="242"/>
      <c r="AE7" s="240">
        <f>'[5]Form P2KB 01'!AE7:AG8</f>
        <v>1</v>
      </c>
      <c r="AF7" s="241"/>
      <c r="AG7" s="242"/>
      <c r="AH7" s="14"/>
    </row>
    <row r="8" spans="2:34" ht="7.5" customHeight="1" x14ac:dyDescent="0.35">
      <c r="B8" s="252"/>
      <c r="C8" s="253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3"/>
      <c r="W8" s="274"/>
      <c r="X8" s="275"/>
      <c r="Y8" s="243"/>
      <c r="Z8" s="244"/>
      <c r="AA8" s="245"/>
      <c r="AB8" s="243"/>
      <c r="AC8" s="244"/>
      <c r="AD8" s="245"/>
      <c r="AE8" s="243"/>
      <c r="AF8" s="244"/>
      <c r="AG8" s="245"/>
      <c r="AH8" s="14"/>
    </row>
    <row r="9" spans="2:34" ht="12.75" customHeight="1" x14ac:dyDescent="0.35">
      <c r="B9" s="252"/>
      <c r="C9" s="253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6" t="s">
        <v>9</v>
      </c>
      <c r="W9" s="246"/>
      <c r="X9" s="15"/>
      <c r="Y9" s="246" t="s">
        <v>10</v>
      </c>
      <c r="Z9" s="246"/>
      <c r="AA9" s="15"/>
      <c r="AB9" s="6"/>
      <c r="AC9" s="247" t="s">
        <v>9</v>
      </c>
      <c r="AD9" s="247"/>
      <c r="AE9" s="6"/>
      <c r="AF9" s="247" t="s">
        <v>10</v>
      </c>
      <c r="AG9" s="247"/>
      <c r="AH9" s="7"/>
    </row>
    <row r="10" spans="2:34" ht="13.5" customHeight="1" x14ac:dyDescent="0.35">
      <c r="B10" s="252"/>
      <c r="C10" s="253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1</v>
      </c>
      <c r="AA10" s="248" t="s">
        <v>12</v>
      </c>
      <c r="AB10" s="249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1</v>
      </c>
      <c r="AH10" s="7"/>
    </row>
    <row r="11" spans="2:34" ht="6" customHeight="1" x14ac:dyDescent="0.35">
      <c r="B11" s="254"/>
      <c r="C11" s="255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5" t="s">
        <v>13</v>
      </c>
      <c r="C12" s="216"/>
      <c r="D12" s="223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1"/>
      <c r="C13" s="222"/>
      <c r="D13" s="224"/>
      <c r="E13" s="26"/>
      <c r="F13" s="28">
        <f>'[5]Form P2KB 01'!F13</f>
        <v>1</v>
      </c>
      <c r="G13" s="28">
        <f>'[5]Form P2KB 01'!G13</f>
        <v>1</v>
      </c>
      <c r="H13" s="28">
        <f>'[5]Form P2KB 01'!H13</f>
        <v>0</v>
      </c>
      <c r="I13" s="29">
        <f>'[5]Form P2KB 01'!I13</f>
        <v>4</v>
      </c>
      <c r="J13" s="30"/>
      <c r="K13" s="29">
        <f>'[5]Form P2KB 01'!K13</f>
        <v>9</v>
      </c>
      <c r="L13" s="29">
        <f>'[5]Form P2KB 01'!L13</f>
        <v>1</v>
      </c>
      <c r="M13" s="29">
        <f>'[5]Form P2KB 01'!M13</f>
        <v>4</v>
      </c>
      <c r="N13" s="29">
        <f>'[5]Form P2KB 01'!N13</f>
        <v>6</v>
      </c>
      <c r="O13" s="29">
        <f>'[5]Form P2KB 01'!O13</f>
        <v>2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5" t="s">
        <v>15</v>
      </c>
      <c r="C15" s="216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1"/>
      <c r="C16" s="222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5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3</v>
      </c>
      <c r="R16" s="28">
        <f>'[5]Form P2KB 01'!R16</f>
        <v>9</v>
      </c>
      <c r="S16" s="43"/>
      <c r="T16" s="28">
        <f>'[5]Form P2KB 01'!T16</f>
        <v>0</v>
      </c>
      <c r="U16" s="233">
        <f>'[5]Form P2KB 01'!U16:V16</f>
        <v>5</v>
      </c>
      <c r="V16" s="234"/>
      <c r="W16" s="233">
        <f>'[5]Form P2KB 01'!W16:X16</f>
        <v>1</v>
      </c>
      <c r="X16" s="234"/>
      <c r="Y16" s="233">
        <f>'[5]Form P2KB 01'!Y16:Z16</f>
        <v>6</v>
      </c>
      <c r="Z16" s="234"/>
      <c r="AA16" s="233">
        <f>'[5]Form P2KB 01'!AA16:AB16</f>
        <v>6</v>
      </c>
      <c r="AB16" s="234"/>
      <c r="AC16" s="31"/>
      <c r="AD16" s="31"/>
      <c r="AE16" s="31"/>
      <c r="AF16" s="31"/>
      <c r="AG16" s="31"/>
      <c r="AH16" s="31"/>
    </row>
    <row r="17" spans="2:34" ht="6" customHeight="1" x14ac:dyDescent="0.35">
      <c r="B17" s="217"/>
      <c r="C17" s="218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5" t="s">
        <v>16</v>
      </c>
      <c r="C18" s="216"/>
      <c r="D18" s="41"/>
      <c r="E18" s="42"/>
      <c r="F18" s="219" t="str">
        <f>'[5]Form P2KB 01'!F18:AG19</f>
        <v>AZRI NURIZAL</v>
      </c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45"/>
    </row>
    <row r="19" spans="2:34" ht="15.5" x14ac:dyDescent="0.35">
      <c r="B19" s="217"/>
      <c r="C19" s="218"/>
      <c r="D19" s="34" t="s">
        <v>14</v>
      </c>
      <c r="E19" s="44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46"/>
    </row>
    <row r="20" spans="2:34" ht="6.75" customHeight="1" x14ac:dyDescent="0.35">
      <c r="B20" s="235" t="s">
        <v>17</v>
      </c>
      <c r="C20" s="236"/>
      <c r="D20" s="41"/>
      <c r="E20" s="42"/>
      <c r="F20" s="219" t="str">
        <f>'[5]Form P2KB 01'!F20:AH21</f>
        <v>PADANG/20 APRIL 1970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</row>
    <row r="21" spans="2:34" x14ac:dyDescent="0.35">
      <c r="B21" s="237"/>
      <c r="C21" s="238"/>
      <c r="D21" s="34" t="s">
        <v>14</v>
      </c>
      <c r="E21" s="44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39">
        <f>'[5]Form P2KB 01'!F22</f>
        <v>25678</v>
      </c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</row>
    <row r="23" spans="2:34" ht="5.25" customHeight="1" x14ac:dyDescent="0.35">
      <c r="B23" s="215" t="s">
        <v>19</v>
      </c>
      <c r="C23" s="216"/>
      <c r="D23" s="41"/>
      <c r="E23" s="42"/>
      <c r="F23" s="219" t="str">
        <f>'[5]Form P2KB 01'!F23:AH24</f>
        <v>SPESIALIS PENYAKIT DALAM KONSULTAN KARDIOVASKULER</v>
      </c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</row>
    <row r="24" spans="2:34" x14ac:dyDescent="0.35">
      <c r="B24" s="217"/>
      <c r="C24" s="218"/>
      <c r="D24" s="34" t="s">
        <v>14</v>
      </c>
      <c r="E24" s="44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</row>
    <row r="25" spans="2:34" ht="6" customHeight="1" x14ac:dyDescent="0.35">
      <c r="B25" s="215" t="s">
        <v>20</v>
      </c>
      <c r="C25" s="216"/>
      <c r="D25" s="41"/>
      <c r="E25" s="42"/>
      <c r="F25" s="219" t="str">
        <f>'[5]Form P2KB 01'!F25:AH26</f>
        <v xml:space="preserve"> 6 OKTOBER 2016 - 20 April 2022</v>
      </c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</row>
    <row r="26" spans="2:34" ht="15" customHeight="1" x14ac:dyDescent="0.35">
      <c r="B26" s="217"/>
      <c r="C26" s="218"/>
      <c r="D26" s="34" t="s">
        <v>14</v>
      </c>
      <c r="E26" s="44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</row>
    <row r="27" spans="2:34" ht="5.25" customHeight="1" x14ac:dyDescent="0.35">
      <c r="B27" s="48"/>
      <c r="C27" s="49"/>
      <c r="D27" s="41"/>
      <c r="E27" s="42"/>
      <c r="F27" s="219" t="str">
        <f>'[5]Form P2KB 01'!F27:AG29</f>
        <v>KOMPLEK TAMAN DUREN SAWIT BLOK F4 No. 19 JALAN RAWA DOMBA</v>
      </c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45"/>
    </row>
    <row r="29" spans="2:34" ht="3" customHeight="1" x14ac:dyDescent="0.35">
      <c r="B29" s="32"/>
      <c r="C29" s="47"/>
      <c r="D29" s="34"/>
      <c r="E29" s="44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46"/>
    </row>
    <row r="30" spans="2:34" ht="19.5" customHeight="1" x14ac:dyDescent="0.35">
      <c r="B30" s="217" t="s">
        <v>22</v>
      </c>
      <c r="C30" s="218"/>
      <c r="D30" s="34" t="s">
        <v>14</v>
      </c>
      <c r="E30" s="44"/>
      <c r="F30" s="220" t="str">
        <f>'[5]Form P2KB 01'!F30:AG30</f>
        <v>DUREN SAWIT</v>
      </c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46"/>
    </row>
    <row r="31" spans="2:34" ht="4.5" customHeight="1" x14ac:dyDescent="0.35">
      <c r="B31" s="215" t="s">
        <v>23</v>
      </c>
      <c r="C31" s="216"/>
      <c r="D31" s="41"/>
      <c r="E31" s="42"/>
      <c r="F31" s="219" t="str">
        <f>'[5]Form P2KB 01'!F31:AH32</f>
        <v>DUREN SAWIT</v>
      </c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</row>
    <row r="32" spans="2:34" x14ac:dyDescent="0.35">
      <c r="B32" s="217"/>
      <c r="C32" s="218"/>
      <c r="D32" s="34" t="s">
        <v>14</v>
      </c>
      <c r="E32" s="44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</row>
    <row r="33" spans="2:34" ht="6" customHeight="1" x14ac:dyDescent="0.35">
      <c r="B33" s="215" t="s">
        <v>24</v>
      </c>
      <c r="C33" s="216"/>
      <c r="D33" s="41"/>
      <c r="E33" s="42"/>
      <c r="F33" s="219" t="str">
        <f>'[5]Form P2KB 01'!F33:AH34</f>
        <v>JAKARTA TIMUR</v>
      </c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</row>
    <row r="34" spans="2:34" x14ac:dyDescent="0.35">
      <c r="B34" s="217"/>
      <c r="C34" s="218"/>
      <c r="D34" s="34" t="s">
        <v>14</v>
      </c>
      <c r="E34" s="44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</row>
    <row r="35" spans="2:34" ht="5.25" customHeight="1" x14ac:dyDescent="0.35">
      <c r="B35" s="215" t="s">
        <v>25</v>
      </c>
      <c r="C35" s="216"/>
      <c r="D35" s="41"/>
      <c r="E35" s="42"/>
      <c r="F35" s="219" t="str">
        <f>'[5]Form P2KB 01'!F35:AH36</f>
        <v>DKI</v>
      </c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</row>
    <row r="36" spans="2:34" x14ac:dyDescent="0.35">
      <c r="B36" s="217"/>
      <c r="C36" s="218"/>
      <c r="D36" s="34" t="s">
        <v>14</v>
      </c>
      <c r="E36" s="44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</row>
    <row r="37" spans="2:34" ht="4.5" customHeight="1" x14ac:dyDescent="0.35">
      <c r="B37" s="215" t="s">
        <v>26</v>
      </c>
      <c r="C37" s="216"/>
      <c r="D37" s="41"/>
      <c r="E37" s="42"/>
      <c r="F37" s="219">
        <f>'[5]Form P2KB 01'!F37:AH38</f>
        <v>13440</v>
      </c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</row>
    <row r="38" spans="2:34" x14ac:dyDescent="0.35">
      <c r="B38" s="217"/>
      <c r="C38" s="218"/>
      <c r="D38" s="34" t="s">
        <v>14</v>
      </c>
      <c r="E38" s="44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</row>
    <row r="39" spans="2:34" ht="5.25" customHeight="1" x14ac:dyDescent="0.35">
      <c r="B39" s="215" t="s">
        <v>27</v>
      </c>
      <c r="C39" s="216"/>
      <c r="D39" s="41"/>
      <c r="E39" s="42"/>
      <c r="F39" s="219">
        <f>'[5]Form P2KB 01'!F39:AH40</f>
        <v>2122322821</v>
      </c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2:34" x14ac:dyDescent="0.35">
      <c r="B40" s="217"/>
      <c r="C40" s="218"/>
      <c r="D40" s="34" t="s">
        <v>14</v>
      </c>
      <c r="E40" s="44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</row>
    <row r="41" spans="2:34" ht="6" customHeight="1" x14ac:dyDescent="0.35">
      <c r="B41" s="215" t="s">
        <v>28</v>
      </c>
      <c r="C41" s="216"/>
      <c r="D41" s="41"/>
      <c r="E41" s="42"/>
      <c r="F41" s="219">
        <f>'[5]Form P2KB 01'!F41:AH42</f>
        <v>0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</row>
    <row r="42" spans="2:34" ht="15.75" customHeight="1" x14ac:dyDescent="0.35">
      <c r="B42" s="217"/>
      <c r="C42" s="218"/>
      <c r="D42" s="34" t="s">
        <v>14</v>
      </c>
      <c r="E42" s="44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2:34" ht="6" customHeight="1" x14ac:dyDescent="0.35">
      <c r="B43" s="215" t="s">
        <v>29</v>
      </c>
      <c r="C43" s="216"/>
      <c r="D43" s="41"/>
      <c r="E43" s="42"/>
      <c r="F43" s="219" t="str">
        <f>'[5]Form P2KB 01'!F43:AH44</f>
        <v>087884180060, 081266239125</v>
      </c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</row>
    <row r="44" spans="2:34" x14ac:dyDescent="0.35">
      <c r="B44" s="217"/>
      <c r="C44" s="218"/>
      <c r="D44" s="34" t="s">
        <v>14</v>
      </c>
      <c r="E44" s="44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</row>
    <row r="45" spans="2:34" ht="6" customHeight="1" x14ac:dyDescent="0.35">
      <c r="B45" s="215" t="s">
        <v>30</v>
      </c>
      <c r="C45" s="216"/>
      <c r="D45" s="223" t="s">
        <v>14</v>
      </c>
      <c r="E45" s="42"/>
      <c r="F45" s="219" t="str">
        <f>'[5]Form P2KB 01'!F45:AH47</f>
        <v>azri.nurizal@yahoo.com</v>
      </c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</row>
    <row r="46" spans="2:34" x14ac:dyDescent="0.35">
      <c r="B46" s="221"/>
      <c r="C46" s="222"/>
      <c r="D46" s="224"/>
      <c r="E46" s="42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</row>
    <row r="47" spans="2:34" ht="6" customHeight="1" x14ac:dyDescent="0.35">
      <c r="B47" s="217"/>
      <c r="C47" s="218"/>
      <c r="D47" s="225"/>
      <c r="E47" s="5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2:34" ht="42.75" customHeight="1" x14ac:dyDescent="0.35">
      <c r="B48" s="227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230" t="s">
        <v>31</v>
      </c>
      <c r="AC48" s="231"/>
      <c r="AD48" s="231"/>
      <c r="AE48" s="231"/>
      <c r="AF48" s="231"/>
      <c r="AG48" s="231"/>
      <c r="AH48" s="232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5">
        <f>[5]Profesional!I11+[5]Profesional!H26</f>
        <v>24</v>
      </c>
      <c r="AC49" s="206"/>
      <c r="AD49" s="206"/>
      <c r="AE49" s="206"/>
      <c r="AF49" s="206"/>
      <c r="AG49" s="206"/>
      <c r="AH49" s="207"/>
    </row>
    <row r="50" spans="2:34" ht="16.5" customHeight="1" x14ac:dyDescent="0.35">
      <c r="B50" s="59" t="s">
        <v>32</v>
      </c>
      <c r="C50" s="214" t="s">
        <v>33</v>
      </c>
      <c r="D50" s="197"/>
      <c r="E50" s="197"/>
      <c r="F50" s="198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8"/>
      <c r="AC50" s="209"/>
      <c r="AD50" s="209"/>
      <c r="AE50" s="209"/>
      <c r="AF50" s="209"/>
      <c r="AG50" s="209"/>
      <c r="AH50" s="210"/>
    </row>
    <row r="51" spans="2:34" ht="15.75" customHeight="1" x14ac:dyDescent="0.35">
      <c r="B51" s="64"/>
      <c r="C51" s="214" t="s">
        <v>35</v>
      </c>
      <c r="D51" s="197"/>
      <c r="E51" s="197"/>
      <c r="F51" s="198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1"/>
      <c r="AC51" s="212"/>
      <c r="AD51" s="212"/>
      <c r="AE51" s="212"/>
      <c r="AF51" s="212"/>
      <c r="AG51" s="212"/>
      <c r="AH51" s="213"/>
    </row>
    <row r="52" spans="2:34" ht="20.25" customHeight="1" x14ac:dyDescent="0.35">
      <c r="B52" s="70"/>
      <c r="C52" s="196"/>
      <c r="D52" s="197"/>
      <c r="E52" s="197"/>
      <c r="F52" s="198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2">
        <f>[5]Profesional!H40</f>
        <v>0</v>
      </c>
      <c r="AC52" s="163"/>
      <c r="AD52" s="163"/>
      <c r="AE52" s="163"/>
      <c r="AF52" s="163"/>
      <c r="AG52" s="163"/>
      <c r="AH52" s="164"/>
    </row>
    <row r="53" spans="2:34" ht="20.25" customHeight="1" x14ac:dyDescent="0.35">
      <c r="B53" s="70"/>
      <c r="C53" s="196"/>
      <c r="D53" s="197"/>
      <c r="E53" s="197"/>
      <c r="F53" s="198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2">
        <f>[5]Profesional!I55</f>
        <v>5</v>
      </c>
      <c r="AC53" s="163"/>
      <c r="AD53" s="163"/>
      <c r="AE53" s="163"/>
      <c r="AF53" s="163"/>
      <c r="AG53" s="163"/>
      <c r="AH53" s="164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2">
        <f>[5]Profesional!G71+[5]Profesional!G87+[5]Profesional!G103+[5]Profesional!H128</f>
        <v>110</v>
      </c>
      <c r="AC54" s="163"/>
      <c r="AD54" s="163"/>
      <c r="AE54" s="163"/>
      <c r="AF54" s="163"/>
      <c r="AG54" s="163"/>
      <c r="AH54" s="164"/>
    </row>
    <row r="55" spans="2:34" ht="17.25" customHeight="1" x14ac:dyDescent="0.35">
      <c r="B55" s="70"/>
      <c r="C55" s="196"/>
      <c r="D55" s="197"/>
      <c r="E55" s="197"/>
      <c r="F55" s="198"/>
      <c r="G55" s="165">
        <v>5</v>
      </c>
      <c r="H55" s="179" t="s">
        <v>40</v>
      </c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99">
        <f>SUM(AB49:AH54)</f>
        <v>139</v>
      </c>
      <c r="AC55" s="200"/>
      <c r="AD55" s="200"/>
      <c r="AE55" s="200"/>
      <c r="AF55" s="200"/>
      <c r="AG55" s="200"/>
      <c r="AH55" s="201"/>
    </row>
    <row r="56" spans="2:34" ht="3.75" customHeight="1" x14ac:dyDescent="0.35">
      <c r="B56" s="83"/>
      <c r="C56" s="84"/>
      <c r="D56" s="84"/>
      <c r="E56" s="84"/>
      <c r="F56" s="85"/>
      <c r="G56" s="166"/>
      <c r="H56" s="182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202"/>
      <c r="AC56" s="203"/>
      <c r="AD56" s="203"/>
      <c r="AE56" s="203"/>
      <c r="AF56" s="203"/>
      <c r="AG56" s="203"/>
      <c r="AH56" s="204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2">
        <f>[5]Pembelajaran!H43</f>
        <v>59</v>
      </c>
      <c r="AC57" s="163"/>
      <c r="AD57" s="163"/>
      <c r="AE57" s="163"/>
      <c r="AF57" s="163"/>
      <c r="AG57" s="163"/>
      <c r="AH57" s="164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2"/>
      <c r="AC58" s="163"/>
      <c r="AD58" s="163"/>
      <c r="AE58" s="163"/>
      <c r="AF58" s="163"/>
      <c r="AG58" s="163"/>
      <c r="AH58" s="164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2">
        <f>[5]Pembelajaran!G59+[5]Pembelajaran!G71</f>
        <v>4</v>
      </c>
      <c r="AC59" s="163"/>
      <c r="AD59" s="163"/>
      <c r="AE59" s="163"/>
      <c r="AF59" s="163"/>
      <c r="AG59" s="163"/>
      <c r="AH59" s="164"/>
    </row>
    <row r="60" spans="2:34" ht="18.75" customHeight="1" x14ac:dyDescent="0.35">
      <c r="B60" s="100"/>
      <c r="C60" s="92"/>
      <c r="D60" s="92"/>
      <c r="E60" s="92"/>
      <c r="F60" s="93"/>
      <c r="G60" s="165">
        <v>8</v>
      </c>
      <c r="H60" s="179" t="s">
        <v>45</v>
      </c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1"/>
      <c r="AB60" s="186">
        <f>SUM(AB57:AH59)</f>
        <v>63</v>
      </c>
      <c r="AC60" s="187"/>
      <c r="AD60" s="187"/>
      <c r="AE60" s="187"/>
      <c r="AF60" s="187"/>
      <c r="AG60" s="187"/>
      <c r="AH60" s="188"/>
    </row>
    <row r="61" spans="2:34" ht="3.75" customHeight="1" x14ac:dyDescent="0.35">
      <c r="B61" s="83"/>
      <c r="C61" s="101"/>
      <c r="D61" s="101"/>
      <c r="E61" s="101"/>
      <c r="F61" s="102"/>
      <c r="G61" s="166"/>
      <c r="H61" s="182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4"/>
      <c r="AB61" s="186"/>
      <c r="AC61" s="187"/>
      <c r="AD61" s="187"/>
      <c r="AE61" s="187"/>
      <c r="AF61" s="187"/>
      <c r="AG61" s="187"/>
      <c r="AH61" s="188"/>
    </row>
    <row r="62" spans="2:34" ht="4.5" customHeight="1" x14ac:dyDescent="0.35">
      <c r="B62" s="53"/>
      <c r="C62" s="54"/>
      <c r="D62" s="54"/>
      <c r="E62" s="54"/>
      <c r="F62" s="55"/>
      <c r="G62" s="157">
        <v>9</v>
      </c>
      <c r="H62" s="189" t="s">
        <v>46</v>
      </c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1"/>
      <c r="AB62" s="195">
        <f>'[5]Pengabdian Masy-Profesi'!I16</f>
        <v>20</v>
      </c>
      <c r="AC62" s="163"/>
      <c r="AD62" s="163"/>
      <c r="AE62" s="163"/>
      <c r="AF62" s="163"/>
      <c r="AG62" s="163"/>
      <c r="AH62" s="164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8"/>
      <c r="H63" s="192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4"/>
      <c r="AB63" s="162"/>
      <c r="AC63" s="163"/>
      <c r="AD63" s="163"/>
      <c r="AE63" s="163"/>
      <c r="AF63" s="163"/>
      <c r="AG63" s="163"/>
      <c r="AH63" s="164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2">
        <f>'[5]Pengabdian Masy-Profesi'!H31</f>
        <v>0</v>
      </c>
      <c r="AC64" s="163"/>
      <c r="AD64" s="163"/>
      <c r="AE64" s="163"/>
      <c r="AF64" s="163"/>
      <c r="AG64" s="163"/>
      <c r="AH64" s="164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2">
        <f>'[5]Pengabdian Masy-Profesi'!G46</f>
        <v>2</v>
      </c>
      <c r="AC65" s="163"/>
      <c r="AD65" s="163"/>
      <c r="AE65" s="163"/>
      <c r="AF65" s="163"/>
      <c r="AG65" s="163"/>
      <c r="AH65" s="164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2">
        <f>'[5]Pengabdian Masy-Profesi'!G62</f>
        <v>32</v>
      </c>
      <c r="AC66" s="163"/>
      <c r="AD66" s="163"/>
      <c r="AE66" s="163"/>
      <c r="AF66" s="163"/>
      <c r="AG66" s="163"/>
      <c r="AH66" s="164"/>
    </row>
    <row r="67" spans="2:34" ht="15" customHeight="1" x14ac:dyDescent="0.35">
      <c r="B67" s="105"/>
      <c r="C67" s="92"/>
      <c r="D67" s="92"/>
      <c r="E67" s="92"/>
      <c r="F67" s="93"/>
      <c r="G67" s="165">
        <v>13</v>
      </c>
      <c r="H67" s="179" t="s">
        <v>54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85">
        <f>SUM(AB62:AH66)</f>
        <v>54</v>
      </c>
      <c r="AC67" s="171"/>
      <c r="AD67" s="171"/>
      <c r="AE67" s="171"/>
      <c r="AF67" s="171"/>
      <c r="AG67" s="171"/>
      <c r="AH67" s="172"/>
    </row>
    <row r="68" spans="2:34" ht="3.75" customHeight="1" x14ac:dyDescent="0.35">
      <c r="B68" s="83"/>
      <c r="C68" s="101"/>
      <c r="D68" s="101"/>
      <c r="E68" s="101"/>
      <c r="F68" s="102"/>
      <c r="G68" s="166"/>
      <c r="H68" s="182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70"/>
      <c r="AC68" s="171"/>
      <c r="AD68" s="171"/>
      <c r="AE68" s="171"/>
      <c r="AF68" s="171"/>
      <c r="AG68" s="171"/>
      <c r="AH68" s="172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2">
        <f>'[5]Publikasi '!J13</f>
        <v>0</v>
      </c>
      <c r="AC69" s="163"/>
      <c r="AD69" s="163"/>
      <c r="AE69" s="163"/>
      <c r="AF69" s="163"/>
      <c r="AG69" s="163"/>
      <c r="AH69" s="164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2">
        <f>'[5]Publikasi '!I30</f>
        <v>0</v>
      </c>
      <c r="AC70" s="163"/>
      <c r="AD70" s="163"/>
      <c r="AE70" s="163"/>
      <c r="AF70" s="163"/>
      <c r="AG70" s="163"/>
      <c r="AH70" s="164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2">
        <f>'[5]Publikasi '!I42</f>
        <v>5</v>
      </c>
      <c r="AC71" s="163"/>
      <c r="AD71" s="163"/>
      <c r="AE71" s="163"/>
      <c r="AF71" s="163"/>
      <c r="AG71" s="163"/>
      <c r="AH71" s="164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2">
        <f>'[5]Publikasi '!G60</f>
        <v>0</v>
      </c>
      <c r="AC72" s="163"/>
      <c r="AD72" s="163"/>
      <c r="AE72" s="163"/>
      <c r="AF72" s="163"/>
      <c r="AG72" s="163"/>
      <c r="AH72" s="164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2">
        <f>'[5]Publikasi '!F73+'[5]Publikasi '!F86+'[5]Publikasi '!F100+'[5]Publikasi '!G114</f>
        <v>0</v>
      </c>
      <c r="AC73" s="163"/>
      <c r="AD73" s="163"/>
      <c r="AE73" s="163"/>
      <c r="AF73" s="163"/>
      <c r="AG73" s="163"/>
      <c r="AH73" s="164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2"/>
      <c r="AC74" s="163"/>
      <c r="AD74" s="163"/>
      <c r="AE74" s="163"/>
      <c r="AF74" s="163"/>
      <c r="AG74" s="163"/>
      <c r="AH74" s="164"/>
    </row>
    <row r="75" spans="2:34" ht="16.5" customHeight="1" x14ac:dyDescent="0.35">
      <c r="B75" s="100"/>
      <c r="C75" s="92"/>
      <c r="D75" s="92"/>
      <c r="E75" s="92"/>
      <c r="F75" s="93"/>
      <c r="G75" s="165">
        <v>19</v>
      </c>
      <c r="H75" s="167" t="s">
        <v>63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9"/>
      <c r="AB75" s="173">
        <f>SUM(AB69:AH74)</f>
        <v>5</v>
      </c>
      <c r="AC75" s="174"/>
      <c r="AD75" s="174"/>
      <c r="AE75" s="174"/>
      <c r="AF75" s="174"/>
      <c r="AG75" s="174"/>
      <c r="AH75" s="175"/>
    </row>
    <row r="76" spans="2:34" ht="6" customHeight="1" x14ac:dyDescent="0.35">
      <c r="B76" s="83"/>
      <c r="C76" s="101"/>
      <c r="D76" s="101"/>
      <c r="E76" s="101"/>
      <c r="F76" s="102"/>
      <c r="G76" s="166"/>
      <c r="H76" s="167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9"/>
      <c r="AB76" s="176"/>
      <c r="AC76" s="177"/>
      <c r="AD76" s="177"/>
      <c r="AE76" s="177"/>
      <c r="AF76" s="177"/>
      <c r="AG76" s="177"/>
      <c r="AH76" s="178"/>
    </row>
    <row r="77" spans="2:34" ht="6" customHeight="1" x14ac:dyDescent="0.35">
      <c r="B77" s="100"/>
      <c r="C77" s="92"/>
      <c r="D77" s="92"/>
      <c r="E77" s="92"/>
      <c r="F77" s="93"/>
      <c r="G77" s="157">
        <v>20</v>
      </c>
      <c r="H77" s="159" t="s">
        <v>64</v>
      </c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1"/>
      <c r="AB77" s="162">
        <f>'[5]Pengembangan Ilmu'!G14</f>
        <v>0</v>
      </c>
      <c r="AC77" s="163"/>
      <c r="AD77" s="163"/>
      <c r="AE77" s="163"/>
      <c r="AF77" s="163"/>
      <c r="AG77" s="163"/>
      <c r="AH77" s="164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8"/>
      <c r="H78" s="159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1"/>
      <c r="AB78" s="162"/>
      <c r="AC78" s="163"/>
      <c r="AD78" s="163"/>
      <c r="AE78" s="163"/>
      <c r="AF78" s="163"/>
      <c r="AG78" s="163"/>
      <c r="AH78" s="164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2">
        <f>'[5]Pengembangan Ilmu'!H29</f>
        <v>0</v>
      </c>
      <c r="AC79" s="163"/>
      <c r="AD79" s="163"/>
      <c r="AE79" s="163"/>
      <c r="AF79" s="163"/>
      <c r="AG79" s="163"/>
      <c r="AH79" s="164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5">
        <v>22</v>
      </c>
      <c r="H80" s="167" t="s">
        <v>69</v>
      </c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9"/>
      <c r="AB80" s="170">
        <f>SUM(AB77:AH79)</f>
        <v>0</v>
      </c>
      <c r="AC80" s="171"/>
      <c r="AD80" s="171"/>
      <c r="AE80" s="171"/>
      <c r="AF80" s="171"/>
      <c r="AG80" s="171"/>
      <c r="AH80" s="172"/>
    </row>
    <row r="81" spans="2:34" ht="6" customHeight="1" x14ac:dyDescent="0.35">
      <c r="B81" s="118"/>
      <c r="C81" s="119"/>
      <c r="D81" s="119"/>
      <c r="E81" s="119"/>
      <c r="F81" s="120"/>
      <c r="G81" s="166"/>
      <c r="H81" s="167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9"/>
      <c r="AB81" s="170"/>
      <c r="AC81" s="171"/>
      <c r="AD81" s="171"/>
      <c r="AE81" s="171"/>
      <c r="AF81" s="171"/>
      <c r="AG81" s="171"/>
      <c r="AH81" s="172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49" t="s">
        <v>72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1"/>
    </row>
    <row r="84" spans="2:34" ht="15" customHeight="1" x14ac:dyDescent="0.35">
      <c r="B84" s="100"/>
      <c r="C84" s="121" t="s">
        <v>73</v>
      </c>
      <c r="D84" s="92"/>
      <c r="E84" s="92"/>
      <c r="F84" s="93"/>
      <c r="G84" s="149" t="s">
        <v>74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1"/>
    </row>
    <row r="85" spans="2:34" ht="15.75" customHeight="1" x14ac:dyDescent="0.35">
      <c r="B85" s="100"/>
      <c r="C85" s="92"/>
      <c r="D85" s="92"/>
      <c r="E85" s="92"/>
      <c r="F85" s="93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1"/>
    </row>
    <row r="86" spans="2:34" ht="15" customHeight="1" x14ac:dyDescent="0.35">
      <c r="B86" s="100"/>
      <c r="C86" s="92"/>
      <c r="D86" s="92"/>
      <c r="E86" s="92"/>
      <c r="F86" s="93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1"/>
    </row>
    <row r="87" spans="2:34" ht="6" customHeight="1" x14ac:dyDescent="0.35">
      <c r="B87" s="100"/>
      <c r="C87" s="92"/>
      <c r="D87" s="92"/>
      <c r="E87" s="92"/>
      <c r="F87" s="9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6"/>
    </row>
    <row r="88" spans="2:34" ht="15" customHeight="1" x14ac:dyDescent="0.35">
      <c r="B88" s="100"/>
      <c r="C88" s="92"/>
      <c r="D88" s="92"/>
      <c r="E88" s="92"/>
      <c r="F88" s="93"/>
      <c r="G88" s="152" t="s">
        <v>90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4"/>
    </row>
    <row r="89" spans="2:34" ht="8.25" customHeight="1" x14ac:dyDescent="0.35">
      <c r="B89" s="100"/>
      <c r="C89" s="92"/>
      <c r="D89" s="92"/>
      <c r="E89" s="92"/>
      <c r="F89" s="93"/>
      <c r="G89" s="127"/>
      <c r="H89" s="128"/>
      <c r="I89" s="128"/>
      <c r="J89" s="128"/>
      <c r="K89" s="128"/>
      <c r="L89" s="128"/>
      <c r="M89" s="128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28"/>
      <c r="Y89" s="155"/>
      <c r="Z89" s="155"/>
      <c r="AA89" s="155"/>
      <c r="AB89" s="155"/>
      <c r="AC89" s="155"/>
      <c r="AD89" s="155"/>
      <c r="AE89" s="155"/>
      <c r="AF89" s="155"/>
      <c r="AG89" s="155"/>
      <c r="AH89" s="156"/>
    </row>
    <row r="90" spans="2:34" ht="18" customHeight="1" x14ac:dyDescent="0.35">
      <c r="B90" s="100"/>
      <c r="C90" s="92"/>
      <c r="D90" s="92"/>
      <c r="E90" s="92"/>
      <c r="F90" s="93"/>
      <c r="G90" s="127" t="s">
        <v>76</v>
      </c>
      <c r="H90" s="128"/>
      <c r="I90" s="128"/>
      <c r="J90" s="128"/>
      <c r="K90" s="128"/>
      <c r="L90" s="129"/>
      <c r="M90" s="128"/>
      <c r="N90" s="128" t="s">
        <v>14</v>
      </c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30"/>
    </row>
    <row r="91" spans="2:34" ht="15" customHeight="1" x14ac:dyDescent="0.35">
      <c r="B91" s="100"/>
      <c r="C91" s="92"/>
      <c r="D91" s="92"/>
      <c r="E91" s="92"/>
      <c r="F91" s="93"/>
      <c r="G91" s="127"/>
      <c r="H91" s="128"/>
      <c r="I91" s="128"/>
      <c r="J91" s="128"/>
      <c r="K91" s="128"/>
      <c r="L91" s="129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30"/>
    </row>
    <row r="92" spans="2:34" ht="15" customHeight="1" x14ac:dyDescent="0.35">
      <c r="B92" s="100"/>
      <c r="C92" s="92"/>
      <c r="D92" s="92"/>
      <c r="E92" s="92"/>
      <c r="F92" s="93"/>
      <c r="G92" s="127"/>
      <c r="H92" s="128"/>
      <c r="I92" s="128"/>
      <c r="J92" s="128"/>
      <c r="K92" s="128"/>
      <c r="L92" s="129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30"/>
    </row>
    <row r="93" spans="2:34" ht="15" customHeight="1" x14ac:dyDescent="0.35">
      <c r="B93" s="100"/>
      <c r="C93" s="92"/>
      <c r="D93" s="92"/>
      <c r="E93" s="92"/>
      <c r="F93" s="93"/>
      <c r="G93" s="127" t="s">
        <v>77</v>
      </c>
      <c r="H93" s="128"/>
      <c r="I93" s="128"/>
      <c r="J93" s="128"/>
      <c r="K93" s="128"/>
      <c r="L93" s="129"/>
      <c r="M93" s="128"/>
      <c r="N93" s="128" t="s">
        <v>78</v>
      </c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30"/>
    </row>
    <row r="94" spans="2:34" ht="12.75" customHeight="1" x14ac:dyDescent="0.35">
      <c r="B94" s="100"/>
      <c r="C94" s="92"/>
      <c r="D94" s="92"/>
      <c r="E94" s="92"/>
      <c r="F94" s="93"/>
      <c r="G94" s="127"/>
      <c r="H94" s="128"/>
      <c r="I94" s="128"/>
      <c r="J94" s="128"/>
      <c r="K94" s="128"/>
      <c r="L94" s="129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30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8"/>
      <c r="I95" s="128"/>
      <c r="J95" s="128"/>
      <c r="K95" s="128"/>
      <c r="L95" s="129"/>
      <c r="M95" s="128"/>
      <c r="N95" s="128" t="s">
        <v>80</v>
      </c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30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1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2"/>
      <c r="E98" s="92"/>
      <c r="F98" s="92"/>
      <c r="G98" s="133" t="s">
        <v>83</v>
      </c>
      <c r="H98" s="134" t="s">
        <v>84</v>
      </c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5"/>
    </row>
    <row r="99" spans="2:34" ht="20.25" customHeight="1" x14ac:dyDescent="0.35">
      <c r="B99" s="105"/>
      <c r="C99" s="104"/>
      <c r="D99" s="132"/>
      <c r="E99" s="92"/>
      <c r="F99" s="92"/>
      <c r="G99" s="136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7"/>
    </row>
    <row r="100" spans="2:34" ht="6" customHeight="1" x14ac:dyDescent="0.35">
      <c r="B100" s="83"/>
      <c r="C100" s="101"/>
      <c r="D100" s="101"/>
      <c r="E100" s="101"/>
      <c r="F100" s="101"/>
      <c r="G100" s="145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7"/>
    </row>
    <row r="101" spans="2:34" ht="20.25" customHeight="1" x14ac:dyDescent="0.35">
      <c r="G101" s="138"/>
      <c r="H101" s="138"/>
      <c r="I101" s="138"/>
      <c r="J101" s="138"/>
      <c r="K101" s="138"/>
      <c r="L101" s="138"/>
      <c r="M101" s="13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3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8"/>
      <c r="H104" s="138"/>
      <c r="I104" s="138"/>
      <c r="J104" s="138"/>
      <c r="K104" s="138"/>
      <c r="N104" s="139"/>
    </row>
    <row r="105" spans="2:34" ht="20.25" customHeight="1" x14ac:dyDescent="0.35">
      <c r="G105" s="138"/>
      <c r="H105" s="138"/>
      <c r="I105" s="138"/>
      <c r="J105" s="138"/>
      <c r="K105" s="138"/>
      <c r="L105" s="139"/>
    </row>
    <row r="106" spans="2:34" ht="20.25" customHeight="1" x14ac:dyDescent="0.35">
      <c r="G106" s="138"/>
      <c r="H106" s="138"/>
      <c r="I106" s="138"/>
      <c r="J106" s="138"/>
      <c r="K106" s="138"/>
      <c r="L106" s="139"/>
    </row>
    <row r="107" spans="2:34" ht="20.25" customHeight="1" x14ac:dyDescent="0.35">
      <c r="G107" s="138"/>
      <c r="H107" s="138"/>
      <c r="I107" s="138"/>
      <c r="J107" s="138"/>
      <c r="K107" s="138"/>
      <c r="L107" s="139"/>
    </row>
    <row r="108" spans="2:34" ht="20.25" customHeight="1" x14ac:dyDescent="0.35">
      <c r="G108" s="138"/>
      <c r="H108" s="138"/>
      <c r="I108" s="138"/>
      <c r="J108" s="138"/>
      <c r="K108" s="138"/>
      <c r="N108" s="139"/>
    </row>
    <row r="109" spans="2:34" ht="20.25" customHeight="1" x14ac:dyDescent="0.35">
      <c r="G109" s="138"/>
      <c r="H109" s="138"/>
      <c r="I109" s="138"/>
      <c r="J109" s="138"/>
      <c r="K109" s="138"/>
      <c r="L109" s="139"/>
    </row>
    <row r="110" spans="2:34" ht="20.25" customHeight="1" x14ac:dyDescent="0.35">
      <c r="G110" s="138"/>
      <c r="H110" s="138"/>
      <c r="I110" s="138"/>
      <c r="J110" s="138"/>
      <c r="K110" s="138"/>
      <c r="N110" s="139"/>
    </row>
    <row r="111" spans="2:34" ht="6" customHeight="1" x14ac:dyDescent="0.35"/>
    <row r="123" spans="2:34" ht="6" customHeight="1" x14ac:dyDescent="0.35"/>
    <row r="124" spans="2:34" ht="20.25" customHeight="1" x14ac:dyDescent="0.35"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</row>
    <row r="125" spans="2:34" x14ac:dyDescent="0.35">
      <c r="B125" s="138"/>
      <c r="C125" s="138"/>
      <c r="D125" s="138"/>
      <c r="E125" s="138"/>
      <c r="F125" s="138"/>
      <c r="G125" s="138"/>
      <c r="H125" s="138"/>
    </row>
    <row r="126" spans="2:34" ht="20.25" customHeight="1" x14ac:dyDescent="0.35">
      <c r="B126" s="139"/>
      <c r="C126" s="141"/>
      <c r="D126" s="141"/>
      <c r="E126" s="141"/>
      <c r="F126" s="141"/>
      <c r="G126" s="141"/>
      <c r="H126" s="142"/>
      <c r="I126" s="143"/>
    </row>
    <row r="127" spans="2:34" ht="12" customHeight="1" x14ac:dyDescent="0.35">
      <c r="B127" s="139"/>
      <c r="C127" s="141"/>
      <c r="D127" s="141"/>
      <c r="E127" s="141"/>
      <c r="F127" s="141"/>
      <c r="G127" s="141"/>
      <c r="H127" s="142"/>
    </row>
    <row r="128" spans="2:34" ht="20.25" customHeight="1" x14ac:dyDescent="0.35">
      <c r="B128" s="139"/>
      <c r="C128" s="141"/>
      <c r="D128" s="141"/>
      <c r="E128" s="141"/>
      <c r="F128" s="141"/>
      <c r="G128" s="141"/>
      <c r="H128" s="142"/>
      <c r="I128" s="143"/>
    </row>
    <row r="129" spans="2:9" ht="12" customHeight="1" x14ac:dyDescent="0.35">
      <c r="B129" s="139"/>
      <c r="C129" s="141"/>
      <c r="D129" s="141"/>
      <c r="E129" s="141"/>
      <c r="F129" s="141"/>
      <c r="G129" s="141"/>
      <c r="H129" s="142"/>
    </row>
    <row r="130" spans="2:9" ht="20.25" customHeight="1" x14ac:dyDescent="0.35">
      <c r="B130" s="139"/>
      <c r="C130" s="141"/>
      <c r="D130" s="141"/>
      <c r="E130" s="141"/>
      <c r="F130" s="141"/>
      <c r="G130" s="141"/>
      <c r="H130" s="142"/>
      <c r="I130" s="143"/>
    </row>
    <row r="131" spans="2:9" ht="12" customHeight="1" x14ac:dyDescent="0.35">
      <c r="B131" s="139"/>
      <c r="C131" s="141"/>
      <c r="D131" s="141"/>
      <c r="E131" s="141"/>
      <c r="F131" s="141"/>
      <c r="G131" s="141"/>
      <c r="H131" s="142"/>
    </row>
    <row r="132" spans="2:9" ht="20.25" customHeight="1" x14ac:dyDescent="0.35">
      <c r="B132" s="139"/>
      <c r="C132" s="141"/>
      <c r="D132" s="141"/>
      <c r="E132" s="141"/>
      <c r="F132" s="141"/>
      <c r="G132" s="141"/>
      <c r="H132" s="142"/>
      <c r="I132" s="143"/>
    </row>
    <row r="133" spans="2:9" ht="12" customHeight="1" x14ac:dyDescent="0.35">
      <c r="B133" s="138"/>
      <c r="C133" s="138"/>
      <c r="D133" s="138"/>
      <c r="E133" s="138"/>
      <c r="F133" s="138"/>
      <c r="G133" s="138"/>
    </row>
    <row r="134" spans="2:9" ht="20.25" customHeight="1" x14ac:dyDescent="0.35">
      <c r="B134" s="138"/>
      <c r="C134" s="138"/>
      <c r="D134" s="138"/>
      <c r="E134" s="138"/>
      <c r="F134" s="138"/>
      <c r="G134" s="138"/>
      <c r="I134" s="143"/>
    </row>
    <row r="135" spans="2:9" ht="12" customHeight="1" x14ac:dyDescent="0.35">
      <c r="I135" s="143"/>
    </row>
    <row r="136" spans="2:9" ht="20.25" customHeight="1" x14ac:dyDescent="0.35">
      <c r="B136" s="138"/>
      <c r="C136" s="138"/>
      <c r="D136" s="138"/>
      <c r="E136" s="138"/>
      <c r="F136" s="138"/>
      <c r="I136" s="143"/>
    </row>
    <row r="137" spans="2:9" ht="12" customHeight="1" x14ac:dyDescent="0.35">
      <c r="B137" s="138"/>
      <c r="C137" s="138"/>
      <c r="D137" s="138"/>
      <c r="E137" s="138"/>
      <c r="F137" s="138"/>
      <c r="I137" s="143"/>
    </row>
    <row r="138" spans="2:9" ht="20.25" customHeight="1" x14ac:dyDescent="0.35">
      <c r="B138" s="138"/>
      <c r="C138" s="138"/>
      <c r="D138" s="138"/>
      <c r="E138" s="138"/>
      <c r="F138" s="138"/>
      <c r="I138" s="143"/>
    </row>
    <row r="139" spans="2:9" ht="12" customHeight="1" x14ac:dyDescent="0.35">
      <c r="B139" s="138"/>
      <c r="C139" s="138"/>
      <c r="D139" s="138"/>
      <c r="E139" s="138"/>
      <c r="F139" s="138"/>
      <c r="I139" s="143"/>
    </row>
    <row r="140" spans="2:9" ht="20.25" customHeight="1" x14ac:dyDescent="0.35">
      <c r="B140" s="138"/>
      <c r="C140" s="138"/>
      <c r="D140" s="138"/>
      <c r="E140" s="138"/>
      <c r="F140" s="138"/>
      <c r="I140" s="143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8"/>
      <c r="C145" s="138"/>
      <c r="D145" s="138"/>
      <c r="E145" s="138"/>
      <c r="F145" s="138"/>
      <c r="I145" s="143"/>
    </row>
    <row r="146" spans="2:34" ht="6" customHeight="1" x14ac:dyDescent="0.35"/>
    <row r="147" spans="2:34" ht="6" customHeight="1" x14ac:dyDescent="0.35"/>
    <row r="148" spans="2:34" x14ac:dyDescent="0.35">
      <c r="B148" s="144"/>
      <c r="C148" s="138"/>
      <c r="I148" s="143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8"/>
    </row>
    <row r="152" spans="2:34" ht="6" customHeight="1" x14ac:dyDescent="0.35"/>
    <row r="154" spans="2:34" ht="20.25" customHeight="1" x14ac:dyDescent="0.35"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4" ht="20.25" customHeight="1" x14ac:dyDescent="0.35"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2"/>
    </row>
    <row r="156" spans="2:34" ht="20.25" customHeight="1" x14ac:dyDescent="0.35"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2"/>
    </row>
    <row r="157" spans="2:34" ht="20.25" customHeight="1" x14ac:dyDescent="0.35"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2"/>
    </row>
    <row r="158" spans="2:34" x14ac:dyDescent="0.35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2021-08-30T08:11:39Z</dcterms:created>
  <dcterms:modified xsi:type="dcterms:W3CDTF">2021-09-02T04:34:11Z</dcterms:modified>
</cp:coreProperties>
</file>