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Desi\P2KB\"/>
    </mc:Choice>
  </mc:AlternateContent>
  <xr:revisionPtr revIDLastSave="0" documentId="8_{202401FE-7849-406F-B826-3C11EEA5FF90}" xr6:coauthVersionLast="45" xr6:coauthVersionMax="45" xr10:uidLastSave="{00000000-0000-0000-0000-000000000000}"/>
  <bookViews>
    <workbookView xWindow="-110" yWindow="-110" windowWidth="19420" windowHeight="10300" activeTab="2" xr2:uid="{3EFF829C-74C0-4964-93B3-616F459FE6A5}"/>
  </bookViews>
  <sheets>
    <sheet name="2017" sheetId="1" r:id="rId1"/>
    <sheet name="2018" sheetId="2" r:id="rId2"/>
    <sheet name="2019" sheetId="3" r:id="rId3"/>
    <sheet name="2020" sheetId="4" r:id="rId4"/>
    <sheet name="2021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75" i="5" s="1"/>
  <c r="AB69" i="5"/>
  <c r="AB66" i="5"/>
  <c r="AB65" i="5"/>
  <c r="AB64" i="5"/>
  <c r="AB62" i="5"/>
  <c r="AB67" i="5" s="1"/>
  <c r="AB59" i="5"/>
  <c r="AB60" i="5" s="1"/>
  <c r="AB57" i="5"/>
  <c r="AB54" i="5"/>
  <c r="AB53" i="5"/>
  <c r="AB52" i="5"/>
  <c r="AB49" i="5"/>
  <c r="AB55" i="5" s="1"/>
  <c r="F41" i="5"/>
  <c r="F37" i="5"/>
  <c r="Y16" i="5"/>
  <c r="T16" i="5"/>
  <c r="Q16" i="5"/>
  <c r="P16" i="5"/>
  <c r="O16" i="5"/>
  <c r="L16" i="5"/>
  <c r="K16" i="5"/>
  <c r="O13" i="5"/>
  <c r="N13" i="5"/>
  <c r="M13" i="5"/>
  <c r="L13" i="5"/>
  <c r="K13" i="5"/>
  <c r="I13" i="5"/>
  <c r="H13" i="5"/>
  <c r="G13" i="5"/>
  <c r="F13" i="5"/>
  <c r="AF10" i="5"/>
  <c r="AD10" i="5"/>
  <c r="AC10" i="5"/>
  <c r="Y10" i="5"/>
  <c r="W10" i="5"/>
  <c r="V10" i="5"/>
  <c r="Y7" i="5"/>
  <c r="AB79" i="4"/>
  <c r="AB77" i="4"/>
  <c r="AB80" i="4" s="1"/>
  <c r="AB73" i="4"/>
  <c r="AB72" i="4"/>
  <c r="AB71" i="4"/>
  <c r="AB70" i="4"/>
  <c r="AB75" i="4" s="1"/>
  <c r="AB69" i="4"/>
  <c r="AB66" i="4"/>
  <c r="AB65" i="4"/>
  <c r="AB64" i="4"/>
  <c r="AB62" i="4"/>
  <c r="AB67" i="4" s="1"/>
  <c r="AB59" i="4"/>
  <c r="AB60" i="4" s="1"/>
  <c r="AB57" i="4"/>
  <c r="AB54" i="4"/>
  <c r="AB53" i="4"/>
  <c r="AB52" i="4"/>
  <c r="AB49" i="4"/>
  <c r="AB55" i="4" s="1"/>
  <c r="F41" i="4"/>
  <c r="F37" i="4"/>
  <c r="Y16" i="4"/>
  <c r="T16" i="4"/>
  <c r="Q16" i="4"/>
  <c r="P16" i="4"/>
  <c r="O16" i="4"/>
  <c r="L16" i="4"/>
  <c r="K16" i="4"/>
  <c r="O13" i="4"/>
  <c r="N13" i="4"/>
  <c r="M13" i="4"/>
  <c r="L13" i="4"/>
  <c r="K13" i="4"/>
  <c r="I13" i="4"/>
  <c r="H13" i="4"/>
  <c r="G13" i="4"/>
  <c r="F13" i="4"/>
  <c r="AF10" i="4"/>
  <c r="AD10" i="4"/>
  <c r="AC10" i="4"/>
  <c r="Y10" i="4"/>
  <c r="W10" i="4"/>
  <c r="V10" i="4"/>
  <c r="Y7" i="4"/>
  <c r="AB80" i="3"/>
  <c r="AB79" i="3"/>
  <c r="AB77" i="3"/>
  <c r="AB73" i="3"/>
  <c r="AB72" i="3"/>
  <c r="AB71" i="3"/>
  <c r="AB70" i="3"/>
  <c r="AB69" i="3"/>
  <c r="AB75" i="3" s="1"/>
  <c r="AB66" i="3"/>
  <c r="AB65" i="3"/>
  <c r="AB64" i="3"/>
  <c r="AB62" i="3"/>
  <c r="AB67" i="3" s="1"/>
  <c r="AB59" i="3"/>
  <c r="AB60" i="3" s="1"/>
  <c r="AB57" i="3"/>
  <c r="AB54" i="3"/>
  <c r="AB53" i="3"/>
  <c r="AB52" i="3"/>
  <c r="AB49" i="3"/>
  <c r="AB55" i="3" s="1"/>
  <c r="F41" i="3"/>
  <c r="F37" i="3"/>
  <c r="Y16" i="3"/>
  <c r="T16" i="3"/>
  <c r="Q16" i="3"/>
  <c r="P16" i="3"/>
  <c r="O16" i="3"/>
  <c r="L16" i="3"/>
  <c r="K16" i="3"/>
  <c r="O13" i="3"/>
  <c r="N13" i="3"/>
  <c r="M13" i="3"/>
  <c r="L13" i="3"/>
  <c r="K13" i="3"/>
  <c r="I13" i="3"/>
  <c r="H13" i="3"/>
  <c r="G13" i="3"/>
  <c r="F13" i="3"/>
  <c r="AF10" i="3"/>
  <c r="AD10" i="3"/>
  <c r="AC10" i="3"/>
  <c r="Y10" i="3"/>
  <c r="W10" i="3"/>
  <c r="V10" i="3"/>
  <c r="Y7" i="3"/>
  <c r="AB80" i="2"/>
  <c r="AB79" i="2"/>
  <c r="AB77" i="2"/>
  <c r="AB73" i="2"/>
  <c r="AB72" i="2"/>
  <c r="AB71" i="2"/>
  <c r="AB70" i="2"/>
  <c r="AB69" i="2"/>
  <c r="AB75" i="2" s="1"/>
  <c r="AB66" i="2"/>
  <c r="AB65" i="2"/>
  <c r="AB64" i="2"/>
  <c r="AB62" i="2"/>
  <c r="AB67" i="2" s="1"/>
  <c r="AB59" i="2"/>
  <c r="AB57" i="2"/>
  <c r="AB60" i="2" s="1"/>
  <c r="AB54" i="2"/>
  <c r="AB53" i="2"/>
  <c r="AB52" i="2"/>
  <c r="AB49" i="2"/>
  <c r="AB55" i="2" s="1"/>
  <c r="F41" i="2"/>
  <c r="F37" i="2"/>
  <c r="Y16" i="2"/>
  <c r="T16" i="2"/>
  <c r="Q16" i="2"/>
  <c r="P16" i="2"/>
  <c r="O16" i="2"/>
  <c r="L16" i="2"/>
  <c r="K16" i="2"/>
  <c r="O13" i="2"/>
  <c r="N13" i="2"/>
  <c r="M13" i="2"/>
  <c r="L13" i="2"/>
  <c r="K13" i="2"/>
  <c r="I13" i="2"/>
  <c r="H13" i="2"/>
  <c r="G13" i="2"/>
  <c r="F13" i="2"/>
  <c r="AF10" i="2"/>
  <c r="AD10" i="2"/>
  <c r="AC10" i="2"/>
  <c r="Y10" i="2"/>
  <c r="W10" i="2"/>
  <c r="V10" i="2"/>
  <c r="Y7" i="2"/>
  <c r="AB79" i="1"/>
  <c r="AB80" i="1" s="1"/>
  <c r="AB77" i="1"/>
  <c r="AB73" i="1"/>
  <c r="AB72" i="1"/>
  <c r="AB71" i="1"/>
  <c r="AB70" i="1"/>
  <c r="AB75" i="1" s="1"/>
  <c r="AB69" i="1"/>
  <c r="AB66" i="1"/>
  <c r="AB65" i="1"/>
  <c r="AB64" i="1"/>
  <c r="AB62" i="1"/>
  <c r="AB67" i="1" s="1"/>
  <c r="AB59" i="1"/>
  <c r="AB60" i="1" s="1"/>
  <c r="AB57" i="1"/>
  <c r="AB54" i="1"/>
  <c r="AB53" i="1"/>
  <c r="AB52" i="1"/>
  <c r="AB49" i="1"/>
  <c r="AB55" i="1" s="1"/>
  <c r="F41" i="1"/>
  <c r="F37" i="1"/>
  <c r="Y16" i="1"/>
  <c r="T16" i="1"/>
  <c r="Q16" i="1"/>
  <c r="P16" i="1"/>
  <c r="O16" i="1"/>
  <c r="L16" i="1"/>
  <c r="K16" i="1"/>
  <c r="O13" i="1"/>
  <c r="N13" i="1"/>
  <c r="M13" i="1"/>
  <c r="L13" i="1"/>
  <c r="K13" i="1"/>
  <c r="I13" i="1"/>
  <c r="H13" i="1"/>
  <c r="G13" i="1"/>
  <c r="F13" i="1"/>
  <c r="AF10" i="1"/>
  <c r="AD10" i="1"/>
  <c r="AC10" i="1"/>
  <c r="Y10" i="1"/>
  <c r="W10" i="1"/>
  <c r="V10" i="1"/>
  <c r="Y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6A589AC-2470-4EED-93BA-65084C695DA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F377A3ED-16D1-42EF-9BB4-314B2C14B71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A21A04C3-929A-42CB-8E23-EE244AC0E71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4D214093-7EEF-41F7-A294-B6151635F1EF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4C0892F-9174-4AA8-8CB8-C98D14CAAB63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<sst xmlns="http://schemas.openxmlformats.org/spreadsheetml/2006/main" count="605" uniqueCount="102">
  <si>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</si>
  <si>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</si>
  <si>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</si>
  <si>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</si>
  <si>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</si>
  <si>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</si>
  <si>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</si>
  <si>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</si>
  <si>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</si>
  <si>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</si>
  <si>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</si>
  <si>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</si>
  <si>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</si>
  <si>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</si>
  <si>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</si>
  <si>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</si>
  <si>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</si>
  <si>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Desi Fitriani</t>
  </si>
  <si>
    <t>Tempat/Tanggal Lahir</t>
  </si>
  <si>
    <t>Jakarta</t>
  </si>
  <si>
    <t>Tanggal Lahir</t>
  </si>
  <si>
    <t>Kompetensi</t>
  </si>
  <si>
    <t>Penyakit Dalam</t>
  </si>
  <si>
    <t>Masa Berlaku STR</t>
  </si>
  <si>
    <t>Jl. Delima I No. 74 Perumnas Depok I</t>
  </si>
  <si>
    <t>Alamat Korespondensi</t>
  </si>
  <si>
    <t>Kelurahan</t>
  </si>
  <si>
    <t>Depok Jaya</t>
  </si>
  <si>
    <t>Kecamatan</t>
  </si>
  <si>
    <t>Pancoran Mas</t>
  </si>
  <si>
    <t>Kabupaten/Kota</t>
  </si>
  <si>
    <t>Depok</t>
  </si>
  <si>
    <t>Propinsi</t>
  </si>
  <si>
    <t>Jawa Barat</t>
  </si>
  <si>
    <t>Kodepos</t>
  </si>
  <si>
    <t>Nomor Telepon</t>
  </si>
  <si>
    <t>0217776917</t>
  </si>
  <si>
    <t>Faximile</t>
  </si>
  <si>
    <t>Nomor Handphone</t>
  </si>
  <si>
    <t>0817262439</t>
  </si>
  <si>
    <t>E-mail</t>
  </si>
  <si>
    <t>desifitrianii158@gmail.com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</si>
  <si>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</si>
  <si>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</si>
  <si>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</si>
  <si>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</si>
  <si>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</si>
  <si>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</si>
  <si>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</si>
  <si>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</si>
  <si>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</si>
  <si>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</si>
  <si>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</si>
  <si>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</si>
  <si>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</si>
  <si>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</si>
  <si>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</si>
  <si>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</si>
  <si>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</si>
  <si>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</si>
  <si>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</si>
  <si>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</si>
  <si>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</si>
  <si>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</si>
  <si>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</si>
  <si>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</si>
  <si>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</si>
  <si>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</si>
  <si>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</si>
  <si>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</si>
  <si>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</si>
  <si>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</si>
  <si>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</si>
  <si>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</si>
  <si>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</si>
  <si>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</si>
  <si>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</si>
  <si>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</si>
  <si>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</si>
  <si>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</si>
  <si>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</si>
  <si>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</si>
  <si>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</si>
  <si>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</si>
  <si>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</si>
  <si>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</si>
  <si>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 xml:space="preserve">Depok,                                                            2017            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</si>
  <si>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</si>
  <si>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</si>
  <si>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</si>
  <si>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</si>
  <si>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</si>
  <si>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</si>
  <si>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</si>
  <si>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</si>
  <si>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</si>
  <si>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</si>
  <si>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</si>
  <si>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             2018</t>
  </si>
  <si>
    <t>Depok,                                                            2019</t>
  </si>
  <si>
    <t>Depok,                                                            2020</t>
  </si>
  <si>
    <t>Depok,                                                        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</si>
</sst>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9"/>
      <name val="Calibri"/>
      <family val="2"/>
      <charset val="1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9"/>
      <name val="Symbol"/>
      <family val="1"/>
      <charset val="2"/>
    </font>
    <font>
      <sz val="9"/>
      <color indexed="9"/>
      <name val="Arial"/>
      <family val="2"/>
    </font>
    <font>
      <b/>
      <sz val="9"/>
      <color indexed="9"/>
      <name val="Symbol"/>
      <family val="1"/>
      <charset val="2"/>
    </font>
    <font>
      <sz val="11"/>
      <color indexed="9"/>
      <name val="Symbol"/>
      <family val="1"/>
      <charset val="2"/>
    </font>
    <font>
      <sz val="11"/>
      <color indexed="9"/>
      <name val="Arial"/>
      <family val="2"/>
    </font>
    <font>
      <b/>
      <sz val="11"/>
      <color indexed="9"/>
      <name val="Calibri"/>
      <family val="2"/>
      <charset val="1"/>
    </font>
    <font>
      <sz val="8"/>
      <color indexed="9"/>
      <name val="Arial"/>
      <family val="2"/>
    </font>
    <font>
      <sz val="8"/>
      <color indexed="9"/>
      <name val="Calibri"/>
      <family val="2"/>
      <charset val="1"/>
    </font>
    <font>
      <b/>
      <sz val="10"/>
      <color indexed="22"/>
      <name val="Arial"/>
      <family val="2"/>
    </font>
    <font>
      <b/>
      <sz val="11"/>
      <color indexed="22"/>
      <name val="Calibri"/>
      <family val="2"/>
      <charset val="1"/>
    </font>
    <font>
      <sz val="12"/>
      <color indexed="8"/>
      <name val="Calibri"/>
      <family val="2"/>
      <charset val="1"/>
    </font>
    <font>
      <b/>
      <sz val="9"/>
      <color indexed="22"/>
      <name val="Arial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9"/>
      <name val="Calibri"/>
      <family val="2"/>
      <charset val="1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  <charset val="1"/>
    </font>
    <font>
      <sz val="11"/>
      <color indexed="8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sz val="9"/>
      <color indexed="9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0"/>
      <color indexed="9"/>
      <name val="Calibri"/>
      <family val="2"/>
      <charset val="1"/>
    </font>
    <font>
      <b/>
      <sz val="11"/>
      <color indexed="9"/>
      <name val="Calibri"/>
      <family val="2"/>
    </font>
    <font>
      <b/>
      <sz val="14"/>
      <color indexed="8"/>
      <name val="Arial"/>
      <family val="2"/>
    </font>
    <font>
      <sz val="11"/>
      <color indexed="8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2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8">
    <xf numFmtId="0" fontId="0" fillId="0" borderId="0" xfId="0"/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1" xfId="2" applyFont="1" applyFill="1" applyBorder="1"/>
    <xf numFmtId="0" fontId="2" fillId="2" borderId="3" xfId="2" applyFont="1" applyFill="1" applyBorder="1"/>
    <xf numFmtId="0" fontId="2" fillId="2" borderId="2" xfId="2" applyFont="1" applyFill="1" applyBorder="1"/>
    <xf numFmtId="0" fontId="1" fillId="0" borderId="0" xfId="2"/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0" fontId="2" fillId="2" borderId="0" xfId="2" applyFont="1" applyFill="1"/>
    <xf numFmtId="0" fontId="2" fillId="2" borderId="5" xfId="2" applyFont="1" applyFill="1" applyBorder="1"/>
    <xf numFmtId="0" fontId="6" fillId="2" borderId="6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9" fillId="2" borderId="0" xfId="2" applyFont="1" applyFill="1"/>
    <xf numFmtId="0" fontId="10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4" xfId="2" applyFont="1" applyFill="1" applyBorder="1"/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2" fillId="2" borderId="11" xfId="2" applyFont="1" applyFill="1" applyBorder="1"/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5" fillId="2" borderId="0" xfId="2" applyFont="1" applyFill="1"/>
    <xf numFmtId="0" fontId="14" fillId="2" borderId="15" xfId="2" applyFont="1" applyFill="1" applyBorder="1" applyAlignment="1">
      <alignment horizontal="center" vertical="center"/>
    </xf>
    <xf numFmtId="0" fontId="9" fillId="2" borderId="4" xfId="2" applyFont="1" applyFill="1" applyBorder="1"/>
    <xf numFmtId="0" fontId="7" fillId="2" borderId="0" xfId="2" applyFont="1" applyFill="1"/>
    <xf numFmtId="0" fontId="12" fillId="2" borderId="5" xfId="2" applyFont="1" applyFill="1" applyBorder="1"/>
    <xf numFmtId="0" fontId="4" fillId="2" borderId="16" xfId="2" applyFont="1" applyFill="1" applyBorder="1" applyAlignment="1">
      <alignment horizontal="center"/>
    </xf>
    <xf numFmtId="0" fontId="13" fillId="2" borderId="16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15" fillId="2" borderId="9" xfId="2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0" fontId="2" fillId="2" borderId="6" xfId="2" applyFont="1" applyFill="1" applyBorder="1"/>
    <xf numFmtId="0" fontId="2" fillId="2" borderId="7" xfId="2" applyFont="1" applyFill="1" applyBorder="1"/>
    <xf numFmtId="0" fontId="2" fillId="2" borderId="8" xfId="2" applyFont="1" applyFill="1" applyBorder="1"/>
    <xf numFmtId="0" fontId="16" fillId="3" borderId="1" xfId="2" applyFont="1" applyFill="1" applyBorder="1" applyAlignment="1">
      <alignment horizontal="left" vertical="center"/>
    </xf>
    <xf numFmtId="0" fontId="16" fillId="3" borderId="2" xfId="2" applyFont="1" applyFill="1" applyBorder="1" applyAlignment="1">
      <alignment horizontal="left" vertical="center"/>
    </xf>
    <xf numFmtId="0" fontId="1" fillId="3" borderId="17" xfId="2" applyFill="1" applyBorder="1" applyAlignment="1">
      <alignment horizontal="center" vertical="center"/>
    </xf>
    <xf numFmtId="0" fontId="1" fillId="4" borderId="0" xfId="2" applyFill="1"/>
    <xf numFmtId="0" fontId="1" fillId="5" borderId="3" xfId="2" applyFill="1" applyBorder="1"/>
    <xf numFmtId="0" fontId="16" fillId="3" borderId="4" xfId="2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left" vertical="center"/>
    </xf>
    <xf numFmtId="0" fontId="1" fillId="3" borderId="18" xfId="2" applyFill="1" applyBorder="1" applyAlignment="1">
      <alignment horizontal="center" vertical="center"/>
    </xf>
    <xf numFmtId="0" fontId="1" fillId="5" borderId="16" xfId="2" applyFill="1" applyBorder="1" applyAlignment="1">
      <alignment horizontal="center" vertical="center"/>
    </xf>
    <xf numFmtId="0" fontId="1" fillId="5" borderId="16" xfId="2" applyFill="1" applyBorder="1" applyAlignment="1">
      <alignment horizontal="center"/>
    </xf>
    <xf numFmtId="0" fontId="1" fillId="5" borderId="0" xfId="2" applyFill="1" applyAlignment="1">
      <alignment horizontal="center"/>
    </xf>
    <xf numFmtId="0" fontId="1" fillId="5" borderId="0" xfId="2" applyFill="1"/>
    <xf numFmtId="0" fontId="16" fillId="3" borderId="6" xfId="2" applyFont="1" applyFill="1" applyBorder="1" applyAlignment="1">
      <alignment horizontal="left" vertical="center"/>
    </xf>
    <xf numFmtId="0" fontId="17" fillId="3" borderId="8" xfId="2" applyFont="1" applyFill="1" applyBorder="1" applyAlignment="1">
      <alignment horizontal="left"/>
    </xf>
    <xf numFmtId="0" fontId="1" fillId="3" borderId="19" xfId="2" applyFill="1" applyBorder="1" applyAlignment="1">
      <alignment horizontal="center" vertical="center"/>
    </xf>
    <xf numFmtId="0" fontId="1" fillId="4" borderId="7" xfId="2" applyFill="1" applyBorder="1"/>
    <xf numFmtId="0" fontId="1" fillId="5" borderId="7" xfId="2" applyFill="1" applyBorder="1" applyAlignment="1">
      <alignment horizontal="center" vertical="center"/>
    </xf>
    <xf numFmtId="0" fontId="1" fillId="5" borderId="7" xfId="2" applyFill="1" applyBorder="1" applyAlignment="1">
      <alignment horizontal="center"/>
    </xf>
    <xf numFmtId="0" fontId="1" fillId="5" borderId="7" xfId="2" applyFill="1" applyBorder="1"/>
    <xf numFmtId="0" fontId="1" fillId="3" borderId="17" xfId="2" applyFill="1" applyBorder="1"/>
    <xf numFmtId="0" fontId="1" fillId="4" borderId="3" xfId="2" applyFill="1" applyBorder="1"/>
    <xf numFmtId="0" fontId="1" fillId="3" borderId="18" xfId="2" applyFill="1" applyBorder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1" fillId="5" borderId="20" xfId="2" applyFill="1" applyBorder="1" applyAlignment="1">
      <alignment horizontal="center" vertical="center"/>
    </xf>
    <xf numFmtId="0" fontId="1" fillId="5" borderId="12" xfId="2" applyFill="1" applyBorder="1" applyAlignment="1">
      <alignment horizontal="center"/>
    </xf>
    <xf numFmtId="0" fontId="1" fillId="5" borderId="14" xfId="2" applyFill="1" applyBorder="1" applyAlignment="1">
      <alignment horizontal="center"/>
    </xf>
    <xf numFmtId="0" fontId="16" fillId="3" borderId="6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/>
    </xf>
    <xf numFmtId="0" fontId="1" fillId="4" borderId="7" xfId="2" applyFill="1" applyBorder="1" applyAlignment="1">
      <alignment horizontal="center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0" xfId="2" applyFont="1" applyFill="1" applyAlignment="1">
      <alignment horizontal="left"/>
    </xf>
    <xf numFmtId="0" fontId="18" fillId="5" borderId="7" xfId="2" applyFont="1" applyFill="1" applyBorder="1" applyAlignment="1">
      <alignment horizontal="left" vertical="center"/>
    </xf>
    <xf numFmtId="0" fontId="18" fillId="5" borderId="7" xfId="2" applyFont="1" applyFill="1" applyBorder="1" applyAlignment="1">
      <alignment horizontal="left"/>
    </xf>
    <xf numFmtId="3" fontId="1" fillId="0" borderId="0" xfId="2" applyNumberFormat="1"/>
    <xf numFmtId="0" fontId="19" fillId="3" borderId="1" xfId="2" applyFont="1" applyFill="1" applyBorder="1" applyAlignment="1">
      <alignment horizontal="left" vertical="center"/>
    </xf>
    <xf numFmtId="0" fontId="19" fillId="3" borderId="2" xfId="2" applyFont="1" applyFill="1" applyBorder="1" applyAlignment="1">
      <alignment horizontal="left" vertical="center"/>
    </xf>
    <xf numFmtId="0" fontId="19" fillId="3" borderId="6" xfId="2" applyFont="1" applyFill="1" applyBorder="1" applyAlignment="1">
      <alignment horizontal="left" vertical="center"/>
    </xf>
    <xf numFmtId="0" fontId="19" fillId="3" borderId="8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/>
    </xf>
    <xf numFmtId="164" fontId="18" fillId="5" borderId="21" xfId="2" applyNumberFormat="1" applyFont="1" applyFill="1" applyBorder="1" applyAlignment="1">
      <alignment horizontal="left" vertical="center"/>
    </xf>
    <xf numFmtId="15" fontId="18" fillId="5" borderId="3" xfId="2" applyNumberFormat="1" applyFont="1" applyFill="1" applyBorder="1" applyAlignment="1">
      <alignment horizontal="left" vertical="center"/>
    </xf>
    <xf numFmtId="0" fontId="16" fillId="3" borderId="4" xfId="2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left" vertical="center"/>
    </xf>
    <xf numFmtId="0" fontId="19" fillId="3" borderId="4" xfId="2" applyFont="1" applyFill="1" applyBorder="1" applyAlignment="1">
      <alignment horizontal="left" vertical="center"/>
    </xf>
    <xf numFmtId="0" fontId="19" fillId="3" borderId="5" xfId="2" applyFont="1" applyFill="1" applyBorder="1" applyAlignment="1">
      <alignment horizontal="left" vertical="center"/>
    </xf>
    <xf numFmtId="0" fontId="18" fillId="5" borderId="0" xfId="2" applyFont="1" applyFill="1" applyAlignment="1">
      <alignment horizontal="left" vertical="center"/>
    </xf>
    <xf numFmtId="0" fontId="18" fillId="5" borderId="3" xfId="2" quotePrefix="1" applyFont="1" applyFill="1" applyBorder="1" applyAlignment="1">
      <alignment horizontal="left" vertical="center"/>
    </xf>
    <xf numFmtId="0" fontId="21" fillId="5" borderId="3" xfId="1" applyFont="1" applyFill="1" applyBorder="1" applyAlignment="1" applyProtection="1">
      <alignment horizontal="left" vertical="center"/>
    </xf>
    <xf numFmtId="0" fontId="22" fillId="5" borderId="3" xfId="2" applyFont="1" applyFill="1" applyBorder="1" applyAlignment="1">
      <alignment horizontal="left" vertical="center"/>
    </xf>
    <xf numFmtId="0" fontId="22" fillId="5" borderId="0" xfId="2" applyFont="1" applyFill="1" applyAlignment="1">
      <alignment horizontal="left" vertical="center"/>
    </xf>
    <xf numFmtId="0" fontId="1" fillId="3" borderId="19" xfId="2" applyFill="1" applyBorder="1" applyAlignment="1">
      <alignment horizontal="center" vertical="center"/>
    </xf>
    <xf numFmtId="0" fontId="1" fillId="4" borderId="6" xfId="2" applyFill="1" applyBorder="1"/>
    <xf numFmtId="0" fontId="22" fillId="5" borderId="7" xfId="2" applyFont="1" applyFill="1" applyBorder="1" applyAlignment="1">
      <alignment horizontal="left" vertical="center"/>
    </xf>
    <xf numFmtId="0" fontId="1" fillId="6" borderId="22" xfId="2" applyFill="1" applyBorder="1" applyAlignment="1">
      <alignment horizontal="center"/>
    </xf>
    <xf numFmtId="0" fontId="1" fillId="6" borderId="21" xfId="2" applyFill="1" applyBorder="1" applyAlignment="1">
      <alignment horizontal="center"/>
    </xf>
    <xf numFmtId="0" fontId="1" fillId="6" borderId="23" xfId="2" applyFill="1" applyBorder="1" applyAlignment="1">
      <alignment horizontal="center"/>
    </xf>
    <xf numFmtId="0" fontId="23" fillId="6" borderId="22" xfId="2" applyFont="1" applyFill="1" applyBorder="1" applyAlignment="1">
      <alignment horizontal="center" vertical="center" wrapText="1"/>
    </xf>
    <xf numFmtId="0" fontId="23" fillId="6" borderId="21" xfId="2" applyFont="1" applyFill="1" applyBorder="1" applyAlignment="1">
      <alignment horizontal="center" vertical="center" wrapText="1"/>
    </xf>
    <xf numFmtId="0" fontId="23" fillId="6" borderId="23" xfId="2" applyFont="1" applyFill="1" applyBorder="1" applyAlignment="1">
      <alignment horizontal="center" vertical="center" wrapText="1"/>
    </xf>
    <xf numFmtId="0" fontId="1" fillId="2" borderId="17" xfId="2" applyFill="1" applyBorder="1"/>
    <xf numFmtId="0" fontId="24" fillId="4" borderId="0" xfId="2" applyFont="1" applyFill="1"/>
    <xf numFmtId="0" fontId="1" fillId="4" borderId="1" xfId="2" applyFill="1" applyBorder="1" applyAlignment="1">
      <alignment horizontal="center" vertical="center"/>
    </xf>
    <xf numFmtId="0" fontId="1" fillId="4" borderId="3" xfId="2" applyFill="1" applyBorder="1" applyAlignment="1">
      <alignment horizontal="center" vertical="center"/>
    </xf>
    <xf numFmtId="0" fontId="1" fillId="4" borderId="2" xfId="2" applyFill="1" applyBorder="1" applyAlignment="1">
      <alignment horizontal="center" vertical="center"/>
    </xf>
    <xf numFmtId="0" fontId="25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26" fillId="2" borderId="0" xfId="0" applyFont="1" applyFill="1"/>
    <xf numFmtId="0" fontId="26" fillId="2" borderId="5" xfId="0" applyFont="1" applyFill="1" applyBorder="1"/>
    <xf numFmtId="0" fontId="27" fillId="2" borderId="18" xfId="2" applyFont="1" applyFill="1" applyBorder="1" applyAlignment="1">
      <alignment horizontal="center" vertical="center"/>
    </xf>
    <xf numFmtId="0" fontId="27" fillId="4" borderId="4" xfId="2" applyFont="1" applyFill="1" applyBorder="1" applyAlignment="1">
      <alignment horizontal="left" vertical="center"/>
    </xf>
    <xf numFmtId="0" fontId="24" fillId="4" borderId="0" xfId="2" applyFont="1" applyFill="1" applyAlignment="1">
      <alignment horizontal="left" vertical="center"/>
    </xf>
    <xf numFmtId="0" fontId="1" fillId="4" borderId="5" xfId="2" applyFill="1" applyBorder="1"/>
    <xf numFmtId="0" fontId="1" fillId="4" borderId="4" xfId="2" applyFill="1" applyBorder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1" fillId="4" borderId="5" xfId="2" applyFill="1" applyBorder="1" applyAlignment="1">
      <alignment horizontal="center" vertical="center"/>
    </xf>
    <xf numFmtId="0" fontId="25" fillId="2" borderId="4" xfId="2" applyFont="1" applyFill="1" applyBorder="1"/>
    <xf numFmtId="0" fontId="27" fillId="2" borderId="19" xfId="2" applyFont="1" applyFill="1" applyBorder="1" applyAlignment="1">
      <alignment horizontal="center" vertical="center"/>
    </xf>
    <xf numFmtId="0" fontId="27" fillId="4" borderId="6" xfId="2" applyFont="1" applyFill="1" applyBorder="1" applyAlignment="1">
      <alignment horizontal="left" vertical="center"/>
    </xf>
    <xf numFmtId="0" fontId="24" fillId="4" borderId="7" xfId="2" applyFont="1" applyFill="1" applyBorder="1" applyAlignment="1">
      <alignment horizontal="left" vertical="center"/>
    </xf>
    <xf numFmtId="0" fontId="1" fillId="4" borderId="8" xfId="2" applyFill="1" applyBorder="1"/>
    <xf numFmtId="0" fontId="1" fillId="4" borderId="6" xfId="2" applyFill="1" applyBorder="1" applyAlignment="1">
      <alignment horizontal="center" vertical="center"/>
    </xf>
    <xf numFmtId="0" fontId="1" fillId="4" borderId="7" xfId="2" applyFill="1" applyBorder="1" applyAlignment="1">
      <alignment horizontal="center" vertical="center"/>
    </xf>
    <xf numFmtId="0" fontId="1" fillId="4" borderId="8" xfId="2" applyFill="1" applyBorder="1" applyAlignment="1">
      <alignment horizontal="center" vertical="center"/>
    </xf>
    <xf numFmtId="0" fontId="13" fillId="2" borderId="4" xfId="2" applyFont="1" applyFill="1" applyBorder="1"/>
    <xf numFmtId="0" fontId="28" fillId="2" borderId="0" xfId="2" applyFont="1" applyFill="1" applyAlignment="1">
      <alignment horizontal="left" vertical="center"/>
    </xf>
    <xf numFmtId="0" fontId="27" fillId="2" borderId="24" xfId="2" applyFont="1" applyFill="1" applyBorder="1" applyAlignment="1">
      <alignment horizontal="center" vertical="center"/>
    </xf>
    <xf numFmtId="0" fontId="27" fillId="4" borderId="22" xfId="2" applyFont="1" applyFill="1" applyBorder="1" applyAlignment="1">
      <alignment horizontal="left" vertical="center"/>
    </xf>
    <xf numFmtId="0" fontId="27" fillId="4" borderId="21" xfId="2" applyFont="1" applyFill="1" applyBorder="1" applyAlignment="1">
      <alignment horizontal="left" vertical="center"/>
    </xf>
    <xf numFmtId="0" fontId="24" fillId="4" borderId="21" xfId="2" applyFont="1" applyFill="1" applyBorder="1" applyAlignment="1">
      <alignment horizontal="left" vertical="center"/>
    </xf>
    <xf numFmtId="0" fontId="1" fillId="4" borderId="21" xfId="2" applyFill="1" applyBorder="1"/>
    <xf numFmtId="0" fontId="1" fillId="4" borderId="23" xfId="2" applyFill="1" applyBorder="1"/>
    <xf numFmtId="0" fontId="1" fillId="4" borderId="22" xfId="2" applyFill="1" applyBorder="1" applyAlignment="1">
      <alignment horizontal="center" vertical="center"/>
    </xf>
    <xf numFmtId="0" fontId="1" fillId="4" borderId="21" xfId="2" applyFill="1" applyBorder="1" applyAlignment="1">
      <alignment horizontal="center" vertical="center"/>
    </xf>
    <xf numFmtId="0" fontId="1" fillId="4" borderId="23" xfId="2" applyFill="1" applyBorder="1" applyAlignment="1">
      <alignment horizontal="center" vertical="center"/>
    </xf>
    <xf numFmtId="0" fontId="29" fillId="2" borderId="24" xfId="2" applyFont="1" applyFill="1" applyBorder="1" applyAlignment="1">
      <alignment horizontal="center" vertical="center"/>
    </xf>
    <xf numFmtId="0" fontId="30" fillId="4" borderId="21" xfId="2" applyFont="1" applyFill="1" applyBorder="1" applyAlignment="1">
      <alignment horizontal="left" vertical="center"/>
    </xf>
    <xf numFmtId="0" fontId="2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vertical="center"/>
    </xf>
    <xf numFmtId="0" fontId="13" fillId="2" borderId="5" xfId="2" applyFont="1" applyFill="1" applyBorder="1" applyAlignment="1">
      <alignment vertical="center"/>
    </xf>
    <xf numFmtId="0" fontId="27" fillId="4" borderId="22" xfId="2" applyFont="1" applyFill="1" applyBorder="1" applyAlignment="1">
      <alignment vertical="center"/>
    </xf>
    <xf numFmtId="0" fontId="31" fillId="2" borderId="17" xfId="2" applyFont="1" applyFill="1" applyBorder="1" applyAlignment="1">
      <alignment horizontal="center" vertical="center"/>
    </xf>
    <xf numFmtId="0" fontId="31" fillId="4" borderId="1" xfId="2" applyFont="1" applyFill="1" applyBorder="1" applyAlignment="1">
      <alignment horizontal="left" vertical="center"/>
    </xf>
    <xf numFmtId="0" fontId="31" fillId="4" borderId="3" xfId="2" applyFont="1" applyFill="1" applyBorder="1" applyAlignment="1">
      <alignment horizontal="left" vertical="center"/>
    </xf>
    <xf numFmtId="0" fontId="31" fillId="4" borderId="2" xfId="2" applyFont="1" applyFill="1" applyBorder="1" applyAlignment="1">
      <alignment horizontal="left" vertical="center"/>
    </xf>
    <xf numFmtId="0" fontId="32" fillId="4" borderId="1" xfId="2" applyFont="1" applyFill="1" applyBorder="1" applyAlignment="1">
      <alignment horizontal="center" vertical="center"/>
    </xf>
    <xf numFmtId="0" fontId="32" fillId="4" borderId="3" xfId="2" applyFont="1" applyFill="1" applyBorder="1" applyAlignment="1">
      <alignment horizontal="center" vertical="center"/>
    </xf>
    <xf numFmtId="0" fontId="32" fillId="4" borderId="2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31" fillId="2" borderId="19" xfId="2" applyFont="1" applyFill="1" applyBorder="1" applyAlignment="1">
      <alignment horizontal="center" vertical="center"/>
    </xf>
    <xf numFmtId="0" fontId="31" fillId="4" borderId="6" xfId="2" applyFont="1" applyFill="1" applyBorder="1" applyAlignment="1">
      <alignment horizontal="left" vertical="center"/>
    </xf>
    <xf numFmtId="0" fontId="31" fillId="4" borderId="7" xfId="2" applyFont="1" applyFill="1" applyBorder="1" applyAlignment="1">
      <alignment horizontal="left" vertical="center"/>
    </xf>
    <xf numFmtId="0" fontId="31" fillId="4" borderId="8" xfId="2" applyFont="1" applyFill="1" applyBorder="1" applyAlignment="1">
      <alignment horizontal="left" vertical="center"/>
    </xf>
    <xf numFmtId="0" fontId="32" fillId="4" borderId="6" xfId="2" applyFont="1" applyFill="1" applyBorder="1" applyAlignment="1">
      <alignment horizontal="center" vertical="center"/>
    </xf>
    <xf numFmtId="0" fontId="32" fillId="4" borderId="7" xfId="2" applyFont="1" applyFill="1" applyBorder="1" applyAlignment="1">
      <alignment horizontal="center" vertical="center"/>
    </xf>
    <xf numFmtId="0" fontId="32" fillId="4" borderId="8" xfId="2" applyFont="1" applyFill="1" applyBorder="1" applyAlignment="1">
      <alignment horizontal="center" vertical="center"/>
    </xf>
    <xf numFmtId="0" fontId="24" fillId="2" borderId="17" xfId="2" applyFont="1" applyFill="1" applyBorder="1" applyAlignment="1">
      <alignment horizontal="center" vertical="center"/>
    </xf>
    <xf numFmtId="0" fontId="1" fillId="4" borderId="1" xfId="2" applyFill="1" applyBorder="1"/>
    <xf numFmtId="0" fontId="1" fillId="4" borderId="2" xfId="2" applyFill="1" applyBorder="1"/>
    <xf numFmtId="0" fontId="7" fillId="2" borderId="4" xfId="2" applyFont="1" applyFill="1" applyBorder="1" applyAlignment="1">
      <alignment horizontal="center"/>
    </xf>
    <xf numFmtId="0" fontId="27" fillId="4" borderId="6" xfId="2" applyFont="1" applyFill="1" applyBorder="1" applyAlignment="1">
      <alignment vertical="center"/>
    </xf>
    <xf numFmtId="0" fontId="29" fillId="4" borderId="7" xfId="2" applyFont="1" applyFill="1" applyBorder="1"/>
    <xf numFmtId="0" fontId="29" fillId="4" borderId="8" xfId="2" applyFont="1" applyFill="1" applyBorder="1"/>
    <xf numFmtId="0" fontId="7" fillId="2" borderId="4" xfId="2" applyFont="1" applyFill="1" applyBorder="1"/>
    <xf numFmtId="0" fontId="29" fillId="4" borderId="21" xfId="2" applyFont="1" applyFill="1" applyBorder="1"/>
    <xf numFmtId="0" fontId="29" fillId="4" borderId="23" xfId="2" applyFont="1" applyFill="1" applyBorder="1"/>
    <xf numFmtId="0" fontId="2" fillId="2" borderId="4" xfId="2" applyFont="1" applyFill="1" applyBorder="1"/>
    <xf numFmtId="0" fontId="32" fillId="4" borderId="22" xfId="2" applyFont="1" applyFill="1" applyBorder="1" applyAlignment="1">
      <alignment horizontal="center" vertical="center"/>
    </xf>
    <xf numFmtId="0" fontId="32" fillId="4" borderId="21" xfId="2" applyFont="1" applyFill="1" applyBorder="1" applyAlignment="1">
      <alignment horizontal="center" vertical="center"/>
    </xf>
    <xf numFmtId="0" fontId="32" fillId="4" borderId="23" xfId="2" applyFont="1" applyFill="1" applyBorder="1" applyAlignment="1">
      <alignment horizontal="center" vertical="center"/>
    </xf>
    <xf numFmtId="0" fontId="27" fillId="2" borderId="17" xfId="2" applyFont="1" applyFill="1" applyBorder="1" applyAlignment="1">
      <alignment horizontal="center" vertical="center"/>
    </xf>
    <xf numFmtId="0" fontId="27" fillId="4" borderId="1" xfId="2" applyFont="1" applyFill="1" applyBorder="1" applyAlignment="1">
      <alignment horizontal="left" vertical="center"/>
    </xf>
    <xf numFmtId="0" fontId="27" fillId="4" borderId="3" xfId="2" applyFont="1" applyFill="1" applyBorder="1" applyAlignment="1">
      <alignment horizontal="left" vertical="center"/>
    </xf>
    <xf numFmtId="0" fontId="27" fillId="4" borderId="2" xfId="2" applyFont="1" applyFill="1" applyBorder="1" applyAlignment="1">
      <alignment horizontal="left" vertical="center"/>
    </xf>
    <xf numFmtId="1" fontId="1" fillId="4" borderId="22" xfId="2" applyNumberFormat="1" applyFill="1" applyBorder="1" applyAlignment="1">
      <alignment horizontal="center" vertical="center"/>
    </xf>
    <xf numFmtId="0" fontId="27" fillId="2" borderId="19" xfId="2" applyFont="1" applyFill="1" applyBorder="1" applyAlignment="1">
      <alignment horizontal="center" vertical="center"/>
    </xf>
    <xf numFmtId="0" fontId="27" fillId="4" borderId="6" xfId="2" applyFont="1" applyFill="1" applyBorder="1" applyAlignment="1">
      <alignment horizontal="left" vertical="center"/>
    </xf>
    <xf numFmtId="0" fontId="27" fillId="4" borderId="7" xfId="2" applyFont="1" applyFill="1" applyBorder="1" applyAlignment="1">
      <alignment horizontal="left" vertical="center"/>
    </xf>
    <xf numFmtId="0" fontId="27" fillId="4" borderId="8" xfId="2" applyFont="1" applyFill="1" applyBorder="1" applyAlignment="1">
      <alignment horizontal="left" vertical="center"/>
    </xf>
    <xf numFmtId="0" fontId="33" fillId="2" borderId="4" xfId="2" applyFont="1" applyFill="1" applyBorder="1"/>
    <xf numFmtId="0" fontId="28" fillId="2" borderId="0" xfId="2" applyFont="1" applyFill="1"/>
    <xf numFmtId="0" fontId="28" fillId="2" borderId="4" xfId="2" applyFont="1" applyFill="1" applyBorder="1"/>
    <xf numFmtId="1" fontId="34" fillId="4" borderId="22" xfId="2" applyNumberFormat="1" applyFont="1" applyFill="1" applyBorder="1" applyAlignment="1">
      <alignment horizontal="center" vertical="center"/>
    </xf>
    <xf numFmtId="0" fontId="34" fillId="4" borderId="21" xfId="2" applyFont="1" applyFill="1" applyBorder="1" applyAlignment="1">
      <alignment horizontal="center" vertical="center"/>
    </xf>
    <xf numFmtId="0" fontId="34" fillId="4" borderId="23" xfId="2" applyFont="1" applyFill="1" applyBorder="1" applyAlignment="1">
      <alignment horizontal="center" vertical="center"/>
    </xf>
    <xf numFmtId="0" fontId="34" fillId="4" borderId="2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7" fillId="2" borderId="3" xfId="2" applyFont="1" applyFill="1" applyBorder="1"/>
    <xf numFmtId="0" fontId="29" fillId="4" borderId="21" xfId="2" applyFont="1" applyFill="1" applyBorder="1" applyAlignment="1">
      <alignment vertical="center"/>
    </xf>
    <xf numFmtId="0" fontId="27" fillId="2" borderId="17" xfId="2" applyFont="1" applyFill="1" applyBorder="1" applyAlignment="1">
      <alignment horizontal="center" vertical="center"/>
    </xf>
    <xf numFmtId="0" fontId="27" fillId="4" borderId="1" xfId="2" applyFont="1" applyFill="1" applyBorder="1" applyAlignment="1">
      <alignment vertical="center"/>
    </xf>
    <xf numFmtId="0" fontId="29" fillId="4" borderId="3" xfId="2" applyFont="1" applyFill="1" applyBorder="1" applyAlignment="1">
      <alignment vertical="center"/>
    </xf>
    <xf numFmtId="0" fontId="29" fillId="4" borderId="3" xfId="2" applyFont="1" applyFill="1" applyBorder="1"/>
    <xf numFmtId="0" fontId="29" fillId="4" borderId="2" xfId="2" applyFont="1" applyFill="1" applyBorder="1"/>
    <xf numFmtId="0" fontId="29" fillId="4" borderId="7" xfId="2" applyFont="1" applyFill="1" applyBorder="1" applyAlignment="1">
      <alignment vertical="center"/>
    </xf>
    <xf numFmtId="0" fontId="31" fillId="4" borderId="22" xfId="2" applyFont="1" applyFill="1" applyBorder="1" applyAlignment="1">
      <alignment horizontal="left" vertical="center"/>
    </xf>
    <xf numFmtId="0" fontId="31" fillId="4" borderId="21" xfId="2" applyFont="1" applyFill="1" applyBorder="1" applyAlignment="1">
      <alignment horizontal="left" vertical="center"/>
    </xf>
    <xf numFmtId="0" fontId="31" fillId="4" borderId="23" xfId="2" applyFont="1" applyFill="1" applyBorder="1" applyAlignment="1">
      <alignment horizontal="left" vertical="center"/>
    </xf>
    <xf numFmtId="0" fontId="34" fillId="4" borderId="1" xfId="2" applyFont="1" applyFill="1" applyBorder="1" applyAlignment="1">
      <alignment horizontal="center" vertical="center"/>
    </xf>
    <xf numFmtId="0" fontId="34" fillId="4" borderId="3" xfId="2" applyFont="1" applyFill="1" applyBorder="1" applyAlignment="1">
      <alignment horizontal="center" vertical="center"/>
    </xf>
    <xf numFmtId="0" fontId="34" fillId="4" borderId="2" xfId="2" applyFont="1" applyFill="1" applyBorder="1" applyAlignment="1">
      <alignment horizontal="center" vertical="center"/>
    </xf>
    <xf numFmtId="0" fontId="34" fillId="4" borderId="6" xfId="2" applyFont="1" applyFill="1" applyBorder="1" applyAlignment="1">
      <alignment horizontal="center" vertical="center"/>
    </xf>
    <xf numFmtId="0" fontId="34" fillId="4" borderId="7" xfId="2" applyFont="1" applyFill="1" applyBorder="1" applyAlignment="1">
      <alignment horizontal="center" vertical="center"/>
    </xf>
    <xf numFmtId="0" fontId="34" fillId="4" borderId="8" xfId="2" applyFont="1" applyFill="1" applyBorder="1" applyAlignment="1">
      <alignment horizontal="center" vertical="center"/>
    </xf>
    <xf numFmtId="0" fontId="27" fillId="4" borderId="22" xfId="2" applyFont="1" applyFill="1" applyBorder="1" applyAlignment="1">
      <alignment horizontal="left" vertical="center"/>
    </xf>
    <xf numFmtId="0" fontId="27" fillId="4" borderId="21" xfId="2" applyFont="1" applyFill="1" applyBorder="1" applyAlignment="1">
      <alignment horizontal="left" vertical="center"/>
    </xf>
    <xf numFmtId="0" fontId="27" fillId="4" borderId="23" xfId="2" applyFont="1" applyFill="1" applyBorder="1" applyAlignment="1">
      <alignment horizontal="left" vertical="center"/>
    </xf>
    <xf numFmtId="0" fontId="35" fillId="2" borderId="4" xfId="2" applyFont="1" applyFill="1" applyBorder="1" applyAlignment="1">
      <alignment horizontal="center"/>
    </xf>
    <xf numFmtId="0" fontId="28" fillId="2" borderId="5" xfId="2" applyFont="1" applyFill="1" applyBorder="1"/>
    <xf numFmtId="0" fontId="35" fillId="2" borderId="4" xfId="2" applyFont="1" applyFill="1" applyBorder="1"/>
    <xf numFmtId="0" fontId="13" fillId="2" borderId="7" xfId="2" applyFont="1" applyFill="1" applyBorder="1"/>
    <xf numFmtId="0" fontId="28" fillId="2" borderId="7" xfId="2" applyFont="1" applyFill="1" applyBorder="1"/>
    <xf numFmtId="0" fontId="28" fillId="2" borderId="8" xfId="2" applyFont="1" applyFill="1" applyBorder="1"/>
    <xf numFmtId="0" fontId="13" fillId="2" borderId="0" xfId="2" applyFont="1" applyFill="1"/>
    <xf numFmtId="0" fontId="27" fillId="4" borderId="4" xfId="2" applyFont="1" applyFill="1" applyBorder="1" applyAlignment="1">
      <alignment horizontal="left" vertical="center"/>
    </xf>
    <xf numFmtId="0" fontId="27" fillId="4" borderId="0" xfId="2" applyFont="1" applyFill="1" applyAlignment="1">
      <alignment horizontal="left" vertical="center"/>
    </xf>
    <xf numFmtId="0" fontId="27" fillId="4" borderId="5" xfId="2" applyFont="1" applyFill="1" applyBorder="1" applyAlignment="1">
      <alignment horizontal="left" vertical="center"/>
    </xf>
    <xf numFmtId="0" fontId="36" fillId="2" borderId="0" xfId="2" applyFont="1" applyFill="1"/>
    <xf numFmtId="0" fontId="29" fillId="4" borderId="4" xfId="2" applyFont="1" applyFill="1" applyBorder="1"/>
    <xf numFmtId="0" fontId="29" fillId="4" borderId="0" xfId="2" applyFont="1" applyFill="1"/>
    <xf numFmtId="0" fontId="29" fillId="4" borderId="5" xfId="2" applyFont="1" applyFill="1" applyBorder="1"/>
    <xf numFmtId="0" fontId="29" fillId="4" borderId="4" xfId="2" applyFont="1" applyFill="1" applyBorder="1" applyAlignment="1">
      <alignment horizontal="right" vertical="center"/>
    </xf>
    <xf numFmtId="0" fontId="29" fillId="4" borderId="0" xfId="2" applyFont="1" applyFill="1" applyAlignment="1">
      <alignment horizontal="right" vertical="center"/>
    </xf>
    <xf numFmtId="0" fontId="29" fillId="4" borderId="5" xfId="2" applyFont="1" applyFill="1" applyBorder="1" applyAlignment="1">
      <alignment horizontal="right" vertical="center"/>
    </xf>
    <xf numFmtId="0" fontId="27" fillId="4" borderId="4" xfId="2" applyFont="1" applyFill="1" applyBorder="1"/>
    <xf numFmtId="0" fontId="27" fillId="4" borderId="0" xfId="2" applyFont="1" applyFill="1"/>
    <xf numFmtId="0" fontId="27" fillId="4" borderId="0" xfId="2" applyFont="1" applyFill="1" applyAlignment="1">
      <alignment horizontal="center" vertical="center"/>
    </xf>
    <xf numFmtId="0" fontId="27" fillId="4" borderId="5" xfId="2" applyFont="1" applyFill="1" applyBorder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0" fontId="27" fillId="4" borderId="5" xfId="2" applyFont="1" applyFill="1" applyBorder="1"/>
    <xf numFmtId="0" fontId="6" fillId="2" borderId="0" xfId="2" applyFont="1" applyFill="1"/>
    <xf numFmtId="0" fontId="24" fillId="4" borderId="4" xfId="2" applyFont="1" applyFill="1" applyBorder="1" applyAlignment="1">
      <alignment vertical="center"/>
    </xf>
    <xf numFmtId="0" fontId="24" fillId="4" borderId="0" xfId="2" applyFont="1" applyFill="1" applyAlignment="1">
      <alignment vertical="center"/>
    </xf>
    <xf numFmtId="0" fontId="24" fillId="4" borderId="5" xfId="2" applyFont="1" applyFill="1" applyBorder="1" applyAlignment="1">
      <alignment vertical="center"/>
    </xf>
    <xf numFmtId="0" fontId="1" fillId="4" borderId="4" xfId="2" applyFill="1" applyBorder="1"/>
    <xf numFmtId="0" fontId="1" fillId="4" borderId="6" xfId="2" applyFill="1" applyBorder="1" applyAlignment="1">
      <alignment horizontal="right" vertical="center"/>
    </xf>
    <xf numFmtId="0" fontId="1" fillId="4" borderId="7" xfId="2" applyFill="1" applyBorder="1" applyAlignment="1">
      <alignment horizontal="right" vertical="center"/>
    </xf>
    <xf numFmtId="0" fontId="1" fillId="4" borderId="8" xfId="2" applyFill="1" applyBorder="1" applyAlignment="1">
      <alignment horizontal="right" vertical="center"/>
    </xf>
    <xf numFmtId="0" fontId="24" fillId="0" borderId="0" xfId="2" applyFont="1"/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37" fillId="0" borderId="0" xfId="2" applyFont="1" applyAlignment="1">
      <alignment vertical="center"/>
    </xf>
    <xf numFmtId="0" fontId="24" fillId="0" borderId="0" xfId="2" applyFont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38" fillId="0" borderId="0" xfId="2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3" xfId="2" xr:uid="{134A56AF-FEE7-487C-AC14-D955B09F58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6E526E7-5765-4AE0-8D44-7924196917B0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C2C4B308-37E6-42F5-9B79-A49BFD0A091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A815E3D-ACEA-4F9F-9358-8F93018921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BEB2138-3A11-4013-B3B3-CE24DD53A73C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1403AC72-64BA-4ABF-92C6-4B2C40135DC4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F05B352-F97E-46DC-A9E3-0BFC6EA6E34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6C562-367D-4BAD-8284-244FF035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4029C1C-803A-49DC-AD81-649A4E9C23B4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7ECFD1B-DE2E-49F6-8272-058AA8EED2B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094652F-AA98-4529-885F-318F58A576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7CFD9C1-448E-4743-9E1A-A270F570B022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6B35BA9-E746-49D2-ACB8-E5178D1F73F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47911D2-9C98-4A69-9D7F-68D8EC941D2B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D575827-2F3D-4859-A8FA-61C74B88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EDCA533-AC39-465A-AB1E-C4DAD0F173F0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51FE453-F114-486C-8255-D2A40589182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F0B85E4-A66B-42F1-82EE-6B1AB49AC4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5E94E4E-E01F-403E-8EFD-BC37ADECBC85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33F1F1F3-EC73-4419-A04B-690F74B40590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ABE370EA-E73C-4FE1-86F4-5204E871E903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003C015-0D68-4352-8D30-D812091C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A0BE470-F2EA-48E9-8E30-9D50E1B8818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81580FB-57B9-4B14-AFA2-904C609F8AF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FAE8F7D-FF90-4D9F-BA4A-B939A5570D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8F47B3A-2A9F-4109-8940-DB31719BEB75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4FD2C64E-B8C5-4871-8D71-A7958FB9C2B5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01F3BCD-AFA9-4CC2-924D-0E8E17140D2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63FB192-2874-432C-A897-81F33BD3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7A7B430-7904-4463-8063-8BDB5115E4D6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B94FDC1-6B8C-4284-A3D0-864D7C682B7B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38814E1-4101-45E2-B566-00A2F047B1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A5F917D-D651-4512-8ADC-A1177A790A6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ABEB251-2891-4DB8-AB5F-5F0B0918D93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D5E7B3B-AE92-4A0D-BFAB-6AD2FF131E18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7118F0B-8AFD-4B64-B545-380D20C7E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1</v>
          </cell>
          <cell r="AC10">
            <v>1</v>
          </cell>
          <cell r="AD10">
            <v>2</v>
          </cell>
          <cell r="AF10">
            <v>1</v>
          </cell>
        </row>
        <row r="13">
          <cell r="K13">
            <v>7</v>
          </cell>
          <cell r="L13">
            <v>4</v>
          </cell>
          <cell r="M13">
            <v>3</v>
          </cell>
          <cell r="N13">
            <v>1</v>
          </cell>
          <cell r="O13">
            <v>7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0</v>
          </cell>
          <cell r="T16">
            <v>0</v>
          </cell>
          <cell r="Y16">
            <v>0</v>
          </cell>
        </row>
      </sheetData>
      <sheetData sheetId="2">
        <row r="39">
          <cell r="I39">
            <v>0</v>
          </cell>
        </row>
        <row r="81">
          <cell r="H81">
            <v>0</v>
          </cell>
        </row>
        <row r="124">
          <cell r="H124">
            <v>4</v>
          </cell>
        </row>
        <row r="181">
          <cell r="I181">
            <v>0</v>
          </cell>
        </row>
        <row r="198">
          <cell r="G198">
            <v>45</v>
          </cell>
        </row>
        <row r="228">
          <cell r="G228">
            <v>25</v>
          </cell>
        </row>
        <row r="244">
          <cell r="G244">
            <v>45</v>
          </cell>
        </row>
        <row r="261">
          <cell r="H261">
            <v>0</v>
          </cell>
        </row>
      </sheetData>
      <sheetData sheetId="3">
        <row r="27">
          <cell r="H27">
            <v>64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1</v>
          </cell>
          <cell r="AC10">
            <v>1</v>
          </cell>
          <cell r="AD10">
            <v>2</v>
          </cell>
          <cell r="AF10">
            <v>1</v>
          </cell>
        </row>
        <row r="13">
          <cell r="K13">
            <v>7</v>
          </cell>
          <cell r="L13">
            <v>4</v>
          </cell>
          <cell r="M13">
            <v>3</v>
          </cell>
          <cell r="N13">
            <v>1</v>
          </cell>
          <cell r="O13">
            <v>7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0</v>
          </cell>
          <cell r="T16">
            <v>0</v>
          </cell>
          <cell r="Y16">
            <v>0</v>
          </cell>
        </row>
      </sheetData>
      <sheetData sheetId="2">
        <row r="39">
          <cell r="I39">
            <v>8</v>
          </cell>
        </row>
        <row r="81">
          <cell r="H81">
            <v>2</v>
          </cell>
        </row>
        <row r="124">
          <cell r="H124">
            <v>4</v>
          </cell>
        </row>
        <row r="181">
          <cell r="I181">
            <v>0</v>
          </cell>
        </row>
        <row r="198">
          <cell r="G198">
            <v>45</v>
          </cell>
        </row>
        <row r="228">
          <cell r="G228">
            <v>30</v>
          </cell>
        </row>
        <row r="244">
          <cell r="G244">
            <v>45</v>
          </cell>
        </row>
        <row r="261">
          <cell r="H261">
            <v>0</v>
          </cell>
        </row>
      </sheetData>
      <sheetData sheetId="3">
        <row r="27">
          <cell r="H27">
            <v>46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1</v>
          </cell>
          <cell r="AC10">
            <v>1</v>
          </cell>
          <cell r="AD10">
            <v>2</v>
          </cell>
          <cell r="AF10">
            <v>1</v>
          </cell>
        </row>
        <row r="13">
          <cell r="K13">
            <v>7</v>
          </cell>
          <cell r="L13">
            <v>4</v>
          </cell>
          <cell r="M13">
            <v>3</v>
          </cell>
          <cell r="N13">
            <v>1</v>
          </cell>
          <cell r="O13">
            <v>7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0</v>
          </cell>
          <cell r="T16">
            <v>0</v>
          </cell>
          <cell r="Y16">
            <v>0</v>
          </cell>
        </row>
      </sheetData>
      <sheetData sheetId="2">
        <row r="39">
          <cell r="I39">
            <v>5</v>
          </cell>
        </row>
        <row r="81">
          <cell r="H81">
            <v>4</v>
          </cell>
        </row>
        <row r="124">
          <cell r="H124">
            <v>2</v>
          </cell>
        </row>
        <row r="181">
          <cell r="I181">
            <v>0</v>
          </cell>
        </row>
        <row r="198">
          <cell r="G198">
            <v>45</v>
          </cell>
        </row>
        <row r="228">
          <cell r="G228">
            <v>30</v>
          </cell>
        </row>
        <row r="244">
          <cell r="G244">
            <v>45</v>
          </cell>
        </row>
        <row r="261">
          <cell r="H261">
            <v>0</v>
          </cell>
        </row>
      </sheetData>
      <sheetData sheetId="3">
        <row r="27">
          <cell r="H27">
            <v>54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6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AC10">
            <v>1</v>
          </cell>
          <cell r="AD10">
            <v>2</v>
          </cell>
          <cell r="AF10">
            <v>2</v>
          </cell>
        </row>
        <row r="13">
          <cell r="K13">
            <v>7</v>
          </cell>
          <cell r="L13">
            <v>4</v>
          </cell>
          <cell r="M13">
            <v>3</v>
          </cell>
          <cell r="N13">
            <v>1</v>
          </cell>
          <cell r="O13">
            <v>7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0</v>
          </cell>
          <cell r="T16">
            <v>0</v>
          </cell>
          <cell r="Y16">
            <v>0</v>
          </cell>
        </row>
      </sheetData>
      <sheetData sheetId="2">
        <row r="39">
          <cell r="I39">
            <v>5</v>
          </cell>
        </row>
        <row r="81">
          <cell r="H81">
            <v>4</v>
          </cell>
        </row>
        <row r="124">
          <cell r="H124">
            <v>4</v>
          </cell>
        </row>
        <row r="181">
          <cell r="I181">
            <v>5</v>
          </cell>
        </row>
        <row r="198">
          <cell r="G198">
            <v>45</v>
          </cell>
        </row>
        <row r="228">
          <cell r="G228">
            <v>25</v>
          </cell>
        </row>
        <row r="244">
          <cell r="G244">
            <v>45</v>
          </cell>
        </row>
        <row r="261">
          <cell r="H261">
            <v>0</v>
          </cell>
        </row>
      </sheetData>
      <sheetData sheetId="3">
        <row r="28">
          <cell r="H28">
            <v>47</v>
          </cell>
        </row>
        <row r="93">
          <cell r="G93">
            <v>0</v>
          </cell>
        </row>
        <row r="129">
          <cell r="G129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6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AC10">
            <v>1</v>
          </cell>
          <cell r="AD10">
            <v>2</v>
          </cell>
          <cell r="AF10">
            <v>2</v>
          </cell>
        </row>
        <row r="13">
          <cell r="K13">
            <v>7</v>
          </cell>
          <cell r="L13">
            <v>4</v>
          </cell>
          <cell r="M13">
            <v>3</v>
          </cell>
          <cell r="N13">
            <v>1</v>
          </cell>
          <cell r="O13">
            <v>7</v>
          </cell>
        </row>
        <row r="16"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0</v>
          </cell>
          <cell r="T16">
            <v>0</v>
          </cell>
          <cell r="Y16">
            <v>0</v>
          </cell>
        </row>
      </sheetData>
      <sheetData sheetId="2">
        <row r="39">
          <cell r="I39">
            <v>0</v>
          </cell>
        </row>
        <row r="80">
          <cell r="H80">
            <v>0</v>
          </cell>
        </row>
        <row r="123">
          <cell r="H123">
            <v>4</v>
          </cell>
        </row>
        <row r="180">
          <cell r="I180">
            <v>5</v>
          </cell>
        </row>
        <row r="197">
          <cell r="G197">
            <v>45</v>
          </cell>
        </row>
        <row r="227">
          <cell r="G227">
            <v>25</v>
          </cell>
        </row>
        <row r="243">
          <cell r="G243">
            <v>45</v>
          </cell>
        </row>
        <row r="260">
          <cell r="H260">
            <v>0</v>
          </cell>
        </row>
      </sheetData>
      <sheetData sheetId="3">
        <row r="28">
          <cell r="H28">
            <v>40</v>
          </cell>
        </row>
        <row r="93">
          <cell r="G93">
            <v>0</v>
          </cell>
        </row>
        <row r="129">
          <cell r="G129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6</v>
          </cell>
        </row>
        <row r="125">
          <cell r="G125">
            <v>32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sifitrianii158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esifitrianii158@gmai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esifitrianii158@gmail.com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esifitrianii158@gmail.com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esifitrianii158@gmail.com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8FE7-F6B5-4261-8243-06FAA41A0709}">
  <sheetPr>
    <tabColor theme="1"/>
  </sheetPr>
  <dimension ref="B2:AM158"/>
  <sheetViews>
    <sheetView showGridLines="0" topLeftCell="A41" zoomScale="75" zoomScaleNormal="75" workbookViewId="0">
      <selection activeCell="AM53" sqref="AM53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'[1]Form P2KB 01'!Y7:AA8</f>
        <v>0</v>
      </c>
      <c r="Z7" s="36"/>
      <c r="AA7" s="37"/>
      <c r="AB7" s="35">
        <v>1</v>
      </c>
      <c r="AC7" s="36"/>
      <c r="AD7" s="37"/>
      <c r="AE7" s="35">
        <v>7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'[1]Form P2KB 01'!V10</f>
        <v>0</v>
      </c>
      <c r="W10" s="52">
        <f>'[1]Form P2KB 01'!W10</f>
        <v>1</v>
      </c>
      <c r="X10" s="53"/>
      <c r="Y10" s="52">
        <f>'[1]Form P2KB 01'!Y10</f>
        <v>1</v>
      </c>
      <c r="Z10" s="54">
        <v>7</v>
      </c>
      <c r="AA10" s="55" t="s">
        <v>12</v>
      </c>
      <c r="AB10" s="56"/>
      <c r="AC10" s="52">
        <f>'[1]Form P2KB 01'!AC10</f>
        <v>1</v>
      </c>
      <c r="AD10" s="52">
        <f>'[1]Form P2KB 01'!AD10</f>
        <v>2</v>
      </c>
      <c r="AE10" s="53"/>
      <c r="AF10" s="52">
        <f>'[1]Form P2KB 01'!AF10</f>
        <v>1</v>
      </c>
      <c r="AG10" s="52">
        <v>7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'[1]Form P2KB 01'!F13</f>
        <v>0</v>
      </c>
      <c r="G13" s="70">
        <f>'[1]Form P2KB 01'!G13</f>
        <v>0</v>
      </c>
      <c r="H13" s="70">
        <f>'[1]Form P2KB 01'!H13</f>
        <v>0</v>
      </c>
      <c r="I13" s="71">
        <f>'[1]Form P2KB 01'!I13</f>
        <v>0</v>
      </c>
      <c r="J13" s="72"/>
      <c r="K13" s="71">
        <f>'[1]Form P2KB 01'!K13</f>
        <v>7</v>
      </c>
      <c r="L13" s="71">
        <f>'[1]Form P2KB 01'!L13</f>
        <v>4</v>
      </c>
      <c r="M13" s="71">
        <f>'[1]Form P2KB 01'!M13</f>
        <v>3</v>
      </c>
      <c r="N13" s="71">
        <f>'[1]Form P2KB 01'!N13</f>
        <v>1</v>
      </c>
      <c r="O13" s="71">
        <f>'[1]Form P2KB 01'!O13</f>
        <v>7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'[1]Form P2KB 01'!K16</f>
        <v>0</v>
      </c>
      <c r="L16" s="70">
        <f>'[1]Form P2KB 01'!L16</f>
        <v>0</v>
      </c>
      <c r="M16" s="70">
        <v>7</v>
      </c>
      <c r="N16" s="85"/>
      <c r="O16" s="70">
        <f>'[1]Form P2KB 01'!O16</f>
        <v>0</v>
      </c>
      <c r="P16" s="70">
        <f>'[1]Form P2KB 01'!P16</f>
        <v>0</v>
      </c>
      <c r="Q16" s="70">
        <f>'[1]Form P2KB 01'!Q16</f>
        <v>0</v>
      </c>
      <c r="R16" s="70">
        <v>7</v>
      </c>
      <c r="S16" s="85"/>
      <c r="T16" s="70">
        <f>'[1]Form P2KB 01'!T16</f>
        <v>0</v>
      </c>
      <c r="U16" s="86">
        <v>2</v>
      </c>
      <c r="V16" s="87"/>
      <c r="W16" s="86">
        <v>4</v>
      </c>
      <c r="X16" s="87"/>
      <c r="Y16" s="86">
        <f>'[1]Form P2KB 01'!Y16:Z16</f>
        <v>0</v>
      </c>
      <c r="Z16" s="87"/>
      <c r="AA16" s="86">
        <v>6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25194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44917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'[1]Form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'[1]Form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09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[1]Profesional!I39+[1]Profesional!H81</f>
        <v>0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[1]Profesional!H124</f>
        <v>4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[1]Profesional!I181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[1]Profesional!G198+[1]Profesional!G228+[1]Profesional!G244+[1]Profesional!H261</f>
        <v>115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119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[1]Pembelajaran!H27</f>
        <v>64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[1]Pembelajaran!G92+[1]Pembelajaran!G128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64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'[1]Pengabdian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'[1]Pengabdian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'[1]Pengabdian Masy-Profesi'!G89</f>
        <v>4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'[1]Pengabdian Masy-Profesi'!G125</f>
        <v>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4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'[1]Publikasi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'[1]Publikasi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'[1]Publikasi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'[1]Publikasi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'[1]Publikasi '!F100+'[1]Publikasi '!F118+'[1]Publikasi '!F136+'[1]Publikasi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0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'[1]Pengembangan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'[1]Pengembangan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86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6C3F6E43-C29D-4A45-A03E-40977C407C2F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9E634-1519-4B9F-AE2B-E7B8FDF3B3A8}">
  <sheetPr>
    <tabColor theme="1"/>
  </sheetPr>
  <dimension ref="B2:AM158"/>
  <sheetViews>
    <sheetView showGridLines="0" topLeftCell="A67" zoomScale="75" zoomScaleNormal="75" workbookViewId="0">
      <selection activeCell="AK75" sqref="AK7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'[2]Form P2KB 01'!Y7:AA8</f>
        <v>0</v>
      </c>
      <c r="Z7" s="36"/>
      <c r="AA7" s="37"/>
      <c r="AB7" s="35">
        <v>1</v>
      </c>
      <c r="AC7" s="36"/>
      <c r="AD7" s="37"/>
      <c r="AE7" s="35">
        <v>8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'[2]Form P2KB 01'!V10</f>
        <v>0</v>
      </c>
      <c r="W10" s="52">
        <f>'[2]Form P2KB 01'!W10</f>
        <v>1</v>
      </c>
      <c r="X10" s="53"/>
      <c r="Y10" s="52">
        <f>'[2]Form P2KB 01'!Y10</f>
        <v>1</v>
      </c>
      <c r="Z10" s="54">
        <v>8</v>
      </c>
      <c r="AA10" s="55" t="s">
        <v>12</v>
      </c>
      <c r="AB10" s="56"/>
      <c r="AC10" s="52">
        <f>'[2]Form P2KB 01'!AC10</f>
        <v>1</v>
      </c>
      <c r="AD10" s="52">
        <f>'[2]Form P2KB 01'!AD10</f>
        <v>2</v>
      </c>
      <c r="AE10" s="53"/>
      <c r="AF10" s="52">
        <f>'[2]Form P2KB 01'!AF10</f>
        <v>1</v>
      </c>
      <c r="AG10" s="52">
        <v>8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'[2]Form P2KB 01'!F13</f>
        <v>0</v>
      </c>
      <c r="G13" s="70">
        <f>'[2]Form P2KB 01'!G13</f>
        <v>0</v>
      </c>
      <c r="H13" s="70">
        <f>'[2]Form P2KB 01'!H13</f>
        <v>0</v>
      </c>
      <c r="I13" s="71">
        <f>'[2]Form P2KB 01'!I13</f>
        <v>0</v>
      </c>
      <c r="J13" s="72"/>
      <c r="K13" s="71">
        <f>'[2]Form P2KB 01'!K13</f>
        <v>7</v>
      </c>
      <c r="L13" s="71">
        <f>'[2]Form P2KB 01'!L13</f>
        <v>4</v>
      </c>
      <c r="M13" s="71">
        <f>'[2]Form P2KB 01'!M13</f>
        <v>3</v>
      </c>
      <c r="N13" s="71">
        <f>'[2]Form P2KB 01'!N13</f>
        <v>1</v>
      </c>
      <c r="O13" s="71">
        <f>'[2]Form P2KB 01'!O13</f>
        <v>7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'[2]Form P2KB 01'!K16</f>
        <v>0</v>
      </c>
      <c r="L16" s="70">
        <f>'[2]Form P2KB 01'!L16</f>
        <v>0</v>
      </c>
      <c r="M16" s="70">
        <v>7</v>
      </c>
      <c r="N16" s="85"/>
      <c r="O16" s="70">
        <f>'[2]Form P2KB 01'!O16</f>
        <v>0</v>
      </c>
      <c r="P16" s="70">
        <f>'[2]Form P2KB 01'!P16</f>
        <v>0</v>
      </c>
      <c r="Q16" s="70">
        <f>'[2]Form P2KB 01'!Q16</f>
        <v>0</v>
      </c>
      <c r="R16" s="70">
        <v>7</v>
      </c>
      <c r="S16" s="85"/>
      <c r="T16" s="70">
        <f>'[2]Form P2KB 01'!T16</f>
        <v>0</v>
      </c>
      <c r="U16" s="86">
        <v>2</v>
      </c>
      <c r="V16" s="87"/>
      <c r="W16" s="86">
        <v>4</v>
      </c>
      <c r="X16" s="87"/>
      <c r="Y16" s="86">
        <f>'[2]Form P2KB 01'!Y16:Z16</f>
        <v>0</v>
      </c>
      <c r="Z16" s="87"/>
      <c r="AA16" s="86">
        <v>6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25194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44917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'[2]Form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'[2]Form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09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[2]Profesional!I39+[2]Profesional!H81</f>
        <v>10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[2]Profesional!H124</f>
        <v>4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[2]Profesional!I181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[2]Profesional!G198+[2]Profesional!G228+[2]Profesional!G244+[2]Profesional!H261</f>
        <v>120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134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[2]Pembelajaran!H27</f>
        <v>46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[2]Pembelajaran!G92+[2]Pembelajaran!G128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46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'[2]Pengabdian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'[2]Pengabdian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'[2]Pengabdian Masy-Profesi'!G89</f>
        <v>4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'[2]Pengabdian Masy-Profesi'!G125</f>
        <v>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4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'[2]Publikasi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'[2]Publikasi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'[2]Publikasi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'[2]Publikasi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'[2]Publikasi '!F100+'[2]Publikasi '!F118+'[2]Publikasi '!F136+'[2]Publikasi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0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'[2]Pengembangan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'[2]Pengembangan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98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73951970-9829-4526-9BAB-A4407F659641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9D4A8-A54A-4CF7-A46B-6D0AC497FEC2}">
  <sheetPr>
    <tabColor theme="1"/>
  </sheetPr>
  <dimension ref="B2:AM158"/>
  <sheetViews>
    <sheetView showGridLines="0" tabSelected="1" zoomScale="75" zoomScaleNormal="75" workbookViewId="0">
      <selection activeCell="AM22" sqref="AM22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'[3]Form P2KB 01'!Y7:AA8</f>
        <v>0</v>
      </c>
      <c r="Z7" s="36"/>
      <c r="AA7" s="37"/>
      <c r="AB7" s="35">
        <v>1</v>
      </c>
      <c r="AC7" s="36"/>
      <c r="AD7" s="37"/>
      <c r="AE7" s="35">
        <v>9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'[3]Form P2KB 01'!V10</f>
        <v>0</v>
      </c>
      <c r="W10" s="52">
        <f>'[3]Form P2KB 01'!W10</f>
        <v>1</v>
      </c>
      <c r="X10" s="53"/>
      <c r="Y10" s="52">
        <f>'[3]Form P2KB 01'!Y10</f>
        <v>1</v>
      </c>
      <c r="Z10" s="54">
        <v>9</v>
      </c>
      <c r="AA10" s="55" t="s">
        <v>12</v>
      </c>
      <c r="AB10" s="56"/>
      <c r="AC10" s="52">
        <f>'[3]Form P2KB 01'!AC10</f>
        <v>1</v>
      </c>
      <c r="AD10" s="52">
        <f>'[3]Form P2KB 01'!AD10</f>
        <v>2</v>
      </c>
      <c r="AE10" s="53"/>
      <c r="AF10" s="52">
        <f>'[3]Form P2KB 01'!AF10</f>
        <v>1</v>
      </c>
      <c r="AG10" s="52">
        <v>9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'[3]Form P2KB 01'!F13</f>
        <v>0</v>
      </c>
      <c r="G13" s="70">
        <f>'[3]Form P2KB 01'!G13</f>
        <v>0</v>
      </c>
      <c r="H13" s="70">
        <f>'[3]Form P2KB 01'!H13</f>
        <v>0</v>
      </c>
      <c r="I13" s="71">
        <f>'[3]Form P2KB 01'!I13</f>
        <v>0</v>
      </c>
      <c r="J13" s="72"/>
      <c r="K13" s="71">
        <f>'[3]Form P2KB 01'!K13</f>
        <v>7</v>
      </c>
      <c r="L13" s="71">
        <f>'[3]Form P2KB 01'!L13</f>
        <v>4</v>
      </c>
      <c r="M13" s="71">
        <f>'[3]Form P2KB 01'!M13</f>
        <v>3</v>
      </c>
      <c r="N13" s="71">
        <f>'[3]Form P2KB 01'!N13</f>
        <v>1</v>
      </c>
      <c r="O13" s="71">
        <f>'[3]Form P2KB 01'!O13</f>
        <v>7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'[3]Form P2KB 01'!K16</f>
        <v>0</v>
      </c>
      <c r="L16" s="70">
        <f>'[3]Form P2KB 01'!L16</f>
        <v>0</v>
      </c>
      <c r="M16" s="70">
        <v>7</v>
      </c>
      <c r="N16" s="85"/>
      <c r="O16" s="70">
        <f>'[3]Form P2KB 01'!O16</f>
        <v>0</v>
      </c>
      <c r="P16" s="70">
        <f>'[3]Form P2KB 01'!P16</f>
        <v>0</v>
      </c>
      <c r="Q16" s="70">
        <f>'[3]Form P2KB 01'!Q16</f>
        <v>0</v>
      </c>
      <c r="R16" s="70">
        <v>7</v>
      </c>
      <c r="S16" s="85"/>
      <c r="T16" s="70">
        <f>'[3]Form P2KB 01'!T16</f>
        <v>0</v>
      </c>
      <c r="U16" s="86">
        <v>2</v>
      </c>
      <c r="V16" s="87"/>
      <c r="W16" s="86">
        <v>4</v>
      </c>
      <c r="X16" s="87"/>
      <c r="Y16" s="86">
        <f>'[3]Form P2KB 01'!Y16:Z16</f>
        <v>0</v>
      </c>
      <c r="Z16" s="87"/>
      <c r="AA16" s="86">
        <v>6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25194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44917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'[3]Form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'[3]Form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09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[3]Profesional!I39+[3]Profesional!H81</f>
        <v>9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[3]Profesional!H124</f>
        <v>2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[3]Profesional!I181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[3]Profesional!G198+[3]Profesional!G228+[3]Profesional!G244+[3]Profesional!H261</f>
        <v>120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131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[3]Pembelajaran!H27</f>
        <v>54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[3]Pembelajaran!G92+[3]Pembelajaran!G128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54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'[3]Pengabdian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'[3]Pengabdian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'[3]Pengabdian Masy-Profesi'!G89</f>
        <v>6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'[3]Pengabdian Masy-Profesi'!G125</f>
        <v>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6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'[3]Publikasi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'[3]Publikasi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'[3]Publikasi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'[3]Publikasi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'[3]Publikasi '!F100+'[3]Publikasi '!F118+'[3]Publikasi '!F136+'[3]Publikasi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0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'[3]Pengembangan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'[3]Pengembangan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99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C0D0F698-2D75-47C6-9DB1-5FA498D65BF1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6EBC-730A-4BB2-A37F-3083D5B6AC55}">
  <sheetPr>
    <tabColor theme="1"/>
  </sheetPr>
  <dimension ref="B2:AM158"/>
  <sheetViews>
    <sheetView showGridLines="0" topLeftCell="A70" zoomScale="75" zoomScaleNormal="75" workbookViewId="0">
      <selection activeCell="AM81" sqref="AM81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'[4]Form P2KB 01'!Y7:AA8</f>
        <v>0</v>
      </c>
      <c r="Z7" s="36"/>
      <c r="AA7" s="37"/>
      <c r="AB7" s="35">
        <v>2</v>
      </c>
      <c r="AC7" s="36"/>
      <c r="AD7" s="37"/>
      <c r="AE7" s="35">
        <v>0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'[4]Form P2KB 01'!V10</f>
        <v>0</v>
      </c>
      <c r="W10" s="52">
        <f>'[4]Form P2KB 01'!W10</f>
        <v>1</v>
      </c>
      <c r="X10" s="53"/>
      <c r="Y10" s="52">
        <f>'[4]Form P2KB 01'!Y10</f>
        <v>2</v>
      </c>
      <c r="Z10" s="54">
        <v>0</v>
      </c>
      <c r="AA10" s="55" t="s">
        <v>12</v>
      </c>
      <c r="AB10" s="56"/>
      <c r="AC10" s="52">
        <f>'[4]Form P2KB 01'!AC10</f>
        <v>1</v>
      </c>
      <c r="AD10" s="52">
        <f>'[4]Form P2KB 01'!AD10</f>
        <v>2</v>
      </c>
      <c r="AE10" s="53"/>
      <c r="AF10" s="52">
        <f>'[4]Form P2KB 01'!AF10</f>
        <v>2</v>
      </c>
      <c r="AG10" s="52">
        <v>0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'[4]Form P2KB 01'!F13</f>
        <v>0</v>
      </c>
      <c r="G13" s="70">
        <f>'[4]Form P2KB 01'!G13</f>
        <v>0</v>
      </c>
      <c r="H13" s="70">
        <f>'[4]Form P2KB 01'!H13</f>
        <v>0</v>
      </c>
      <c r="I13" s="71">
        <f>'[4]Form P2KB 01'!I13</f>
        <v>0</v>
      </c>
      <c r="J13" s="72"/>
      <c r="K13" s="71">
        <f>'[4]Form P2KB 01'!K13</f>
        <v>7</v>
      </c>
      <c r="L13" s="71">
        <f>'[4]Form P2KB 01'!L13</f>
        <v>4</v>
      </c>
      <c r="M13" s="71">
        <f>'[4]Form P2KB 01'!M13</f>
        <v>3</v>
      </c>
      <c r="N13" s="71">
        <f>'[4]Form P2KB 01'!N13</f>
        <v>1</v>
      </c>
      <c r="O13" s="71">
        <f>'[4]Form P2KB 01'!O13</f>
        <v>7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'[4]Form P2KB 01'!K16</f>
        <v>0</v>
      </c>
      <c r="L16" s="70">
        <f>'[4]Form P2KB 01'!L16</f>
        <v>0</v>
      </c>
      <c r="M16" s="70">
        <v>7</v>
      </c>
      <c r="N16" s="85"/>
      <c r="O16" s="70">
        <f>'[4]Form P2KB 01'!O16</f>
        <v>0</v>
      </c>
      <c r="P16" s="70">
        <f>'[4]Form P2KB 01'!P16</f>
        <v>0</v>
      </c>
      <c r="Q16" s="70">
        <f>'[4]Form P2KB 01'!Q16</f>
        <v>0</v>
      </c>
      <c r="R16" s="70">
        <v>7</v>
      </c>
      <c r="S16" s="85"/>
      <c r="T16" s="70">
        <f>'[4]Form P2KB 01'!T16</f>
        <v>0</v>
      </c>
      <c r="U16" s="86">
        <v>2</v>
      </c>
      <c r="V16" s="87"/>
      <c r="W16" s="86">
        <v>4</v>
      </c>
      <c r="X16" s="87"/>
      <c r="Y16" s="86">
        <f>'[4]Form P2KB 01'!Y16:Z16</f>
        <v>0</v>
      </c>
      <c r="Z16" s="87"/>
      <c r="AA16" s="86">
        <v>6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25194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44917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'[4]Form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'[4]Form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09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[4]Profesional!I39+[4]Profesional!H81</f>
        <v>9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[4]Profesional!H124</f>
        <v>4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[4]Profesional!I181</f>
        <v>5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[4]Profesional!G198+[4]Profesional!G228+[4]Profesional!G244+[4]Profesional!H261</f>
        <v>115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133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[4]Pembelajaran!H28</f>
        <v>47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[4]Pembelajaran!G93+[4]Pembelajaran!G129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47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'[4]Pengabdian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'[4]Pengabdian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'[4]Pengabdian Masy-Profesi'!G89</f>
        <v>6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'[4]Pengabdian Masy-Profesi'!G125</f>
        <v>30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36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'[4]Publikasi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'[4]Publikasi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'[4]Publikasi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'[4]Publikasi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'[4]Publikasi '!F100+'[4]Publikasi '!F118+'[4]Publikasi '!F136+'[4]Publikasi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0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'[4]Pengembangan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'[4]Pengembangan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100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12A1A003-787D-46C7-A361-7F02C616DB20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DA9D-D2A1-479F-9F78-596BAD29C6B3}">
  <sheetPr>
    <tabColor theme="1"/>
  </sheetPr>
  <dimension ref="B2:AM158"/>
  <sheetViews>
    <sheetView showGridLines="0" zoomScale="75" zoomScaleNormal="75" workbookViewId="0">
      <selection activeCell="AM6" sqref="AM6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'[5]Form P2KB 01'!Y7:AA8</f>
        <v>0</v>
      </c>
      <c r="Z7" s="36"/>
      <c r="AA7" s="37"/>
      <c r="AB7" s="35">
        <v>2</v>
      </c>
      <c r="AC7" s="36"/>
      <c r="AD7" s="37"/>
      <c r="AE7" s="35">
        <v>1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'[5]Form P2KB 01'!V10</f>
        <v>0</v>
      </c>
      <c r="W10" s="52">
        <f>'[5]Form P2KB 01'!W10</f>
        <v>1</v>
      </c>
      <c r="X10" s="53"/>
      <c r="Y10" s="52">
        <f>'[5]Form P2KB 01'!Y10</f>
        <v>2</v>
      </c>
      <c r="Z10" s="54">
        <v>1</v>
      </c>
      <c r="AA10" s="55" t="s">
        <v>12</v>
      </c>
      <c r="AB10" s="56"/>
      <c r="AC10" s="52">
        <f>'[5]Form P2KB 01'!AC10</f>
        <v>1</v>
      </c>
      <c r="AD10" s="52">
        <f>'[5]Form P2KB 01'!AD10</f>
        <v>2</v>
      </c>
      <c r="AE10" s="53"/>
      <c r="AF10" s="52">
        <f>'[5]Form P2KB 01'!AF10</f>
        <v>2</v>
      </c>
      <c r="AG10" s="52">
        <v>1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'[5]Form P2KB 01'!F13</f>
        <v>0</v>
      </c>
      <c r="G13" s="70">
        <f>'[5]Form P2KB 01'!G13</f>
        <v>0</v>
      </c>
      <c r="H13" s="70">
        <f>'[5]Form P2KB 01'!H13</f>
        <v>0</v>
      </c>
      <c r="I13" s="71">
        <f>'[5]Form P2KB 01'!I13</f>
        <v>0</v>
      </c>
      <c r="J13" s="72"/>
      <c r="K13" s="71">
        <f>'[5]Form P2KB 01'!K13</f>
        <v>7</v>
      </c>
      <c r="L13" s="71">
        <f>'[5]Form P2KB 01'!L13</f>
        <v>4</v>
      </c>
      <c r="M13" s="71">
        <f>'[5]Form P2KB 01'!M13</f>
        <v>3</v>
      </c>
      <c r="N13" s="71">
        <f>'[5]Form P2KB 01'!N13</f>
        <v>1</v>
      </c>
      <c r="O13" s="71">
        <f>'[5]Form P2KB 01'!O13</f>
        <v>7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'[5]Form P2KB 01'!K16</f>
        <v>0</v>
      </c>
      <c r="L16" s="70">
        <f>'[5]Form P2KB 01'!L16</f>
        <v>0</v>
      </c>
      <c r="M16" s="70">
        <v>7</v>
      </c>
      <c r="N16" s="85"/>
      <c r="O16" s="70">
        <f>'[5]Form P2KB 01'!O16</f>
        <v>0</v>
      </c>
      <c r="P16" s="70">
        <f>'[5]Form P2KB 01'!P16</f>
        <v>0</v>
      </c>
      <c r="Q16" s="70">
        <f>'[5]Form P2KB 01'!Q16</f>
        <v>0</v>
      </c>
      <c r="R16" s="70">
        <v>7</v>
      </c>
      <c r="S16" s="85"/>
      <c r="T16" s="70">
        <f>'[5]Form P2KB 01'!T16</f>
        <v>0</v>
      </c>
      <c r="U16" s="86">
        <v>2</v>
      </c>
      <c r="V16" s="87"/>
      <c r="W16" s="86">
        <v>4</v>
      </c>
      <c r="X16" s="87"/>
      <c r="Y16" s="86">
        <f>'[5]Form P2KB 01'!Y16:Z16</f>
        <v>0</v>
      </c>
      <c r="Z16" s="87"/>
      <c r="AA16" s="86">
        <v>6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25194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44917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'[5]Form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'[5]Form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09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[5]Profesional!I39+[5]Profesional!H80</f>
        <v>0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[5]Profesional!H123</f>
        <v>4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[5]Profesional!I180</f>
        <v>5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[5]Profesional!G197+[5]Profesional!G227+[5]Profesional!G243+[5]Profesional!H260</f>
        <v>115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124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[5]Pembelajaran!H28</f>
        <v>40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[5]Pembelajaran!G93+[5]Pembelajaran!G129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40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'[5]Pengabdian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'[5]Pengabdian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'[5]Pengabdian Masy-Profesi'!G89</f>
        <v>6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'[5]Pengabdian Masy-Profesi'!G125</f>
        <v>32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38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'[5]Publikasi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'[5]Publikasi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'[5]Publikasi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'[5]Publikasi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'[5]Publikasi '!F100+'[5]Publikasi '!F118+'[5]Publikasi '!F136+'[5]Publikasi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0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'[5]Pengembangan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'[5]Pengembangan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101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CFE624CB-7931-49C5-82AD-7F324302E411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</vt:lpstr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2022-04-07T06:26:30Z</dcterms:created>
  <dcterms:modified xsi:type="dcterms:W3CDTF">2022-04-07T06:29:46Z</dcterms:modified>
</cp:coreProperties>
</file>